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agnato\Desktop\"/>
    </mc:Choice>
  </mc:AlternateContent>
  <bookViews>
    <workbookView xWindow="0" yWindow="0" windowWidth="28800" windowHeight="11835" activeTab="5"/>
  </bookViews>
  <sheets>
    <sheet name="1- Dati generali" sheetId="3" r:id="rId1"/>
    <sheet name="2- Gruppo di ricerca" sheetId="15" r:id="rId2"/>
    <sheet name="3- Risultati e obiettivi " sheetId="17" r:id="rId3"/>
    <sheet name="4 - Elenco pubblicazioni" sheetId="16" r:id="rId4"/>
    <sheet name="formule" sheetId="13" state="hidden" r:id="rId5"/>
    <sheet name="5 - Rendiconto finanziario" sheetId="1" r:id="rId6"/>
  </sheets>
  <definedNames>
    <definedName name="_xlnm.Print_Area" localSheetId="0">'1- Dati generali'!$A$1:$B$15</definedName>
    <definedName name="_xlnm.Print_Area" localSheetId="1">'2- Gruppo di ricerca'!$A$1:$E$45</definedName>
    <definedName name="_xlnm.Print_Area" localSheetId="2">'3- Risultati e obiettivi '!$A$1:$B$30</definedName>
    <definedName name="_xlnm.Print_Area" localSheetId="3">'4 - Elenco pubblicazioni'!$A$1:$D$40</definedName>
    <definedName name="_xlnm.Print_Area" localSheetId="5">'5 - Rendiconto finanziario'!$A$1:$F$29</definedName>
  </definedNames>
  <calcPr calcId="152511"/>
</workbook>
</file>

<file path=xl/calcChain.xml><?xml version="1.0" encoding="utf-8"?>
<calcChain xmlns="http://schemas.openxmlformats.org/spreadsheetml/2006/main">
  <c r="E19" i="1" l="1"/>
  <c r="D23" i="1" s="1"/>
  <c r="D19" i="1"/>
  <c r="B5" i="1" l="1"/>
  <c r="B4" i="1"/>
  <c r="E3" i="15"/>
  <c r="D3" i="15"/>
  <c r="C3" i="15"/>
  <c r="B3" i="15"/>
  <c r="D22" i="1"/>
  <c r="D24" i="1" s="1"/>
</calcChain>
</file>

<file path=xl/comments1.xml><?xml version="1.0" encoding="utf-8"?>
<comments xmlns="http://schemas.openxmlformats.org/spreadsheetml/2006/main">
  <authors>
    <author>Bagnato</author>
  </authors>
  <commentList>
    <comment ref="E7" authorId="0" shapeId="0">
      <text>
        <r>
          <rPr>
            <sz val="8"/>
            <color indexed="81"/>
            <rFont val="Tahoma"/>
            <family val="2"/>
          </rPr>
          <t xml:space="preserve">NB: possono essere inseriti in questa voce :
●costi per la pubblicazioni purché le fatture di tali costi siano emesse entro il </t>
        </r>
        <r>
          <rPr>
            <b/>
            <sz val="8"/>
            <color indexed="81"/>
            <rFont val="Tahoma"/>
            <family val="2"/>
          </rPr>
          <t>31 luglio 2017</t>
        </r>
        <r>
          <rPr>
            <sz val="8"/>
            <color indexed="81"/>
            <rFont val="Tahoma"/>
            <family val="2"/>
          </rPr>
          <t xml:space="preserve">
● costi connessi all'organizzazione e  partecipazione a convegni per la presentazione dei risultati di progetto PRA purchè le fatture di tali costi siano emesse entro il </t>
        </r>
        <r>
          <rPr>
            <b/>
            <sz val="8"/>
            <color indexed="81"/>
            <rFont val="Tahoma"/>
            <family val="2"/>
          </rPr>
          <t>28 febbraio 2017</t>
        </r>
      </text>
    </comment>
  </commentList>
</comments>
</file>

<file path=xl/sharedStrings.xml><?xml version="1.0" encoding="utf-8"?>
<sst xmlns="http://schemas.openxmlformats.org/spreadsheetml/2006/main" count="679" uniqueCount="670">
  <si>
    <t>Voce di costo</t>
  </si>
  <si>
    <t>Subtotale</t>
  </si>
  <si>
    <t>Cognome</t>
  </si>
  <si>
    <t>Nome</t>
  </si>
  <si>
    <t>Qualifica</t>
  </si>
  <si>
    <t xml:space="preserve"> Qualifica </t>
  </si>
  <si>
    <t xml:space="preserve">Dipartimento </t>
  </si>
  <si>
    <t xml:space="preserve">Prof. Ordinario </t>
  </si>
  <si>
    <t>Prof. Associato</t>
  </si>
  <si>
    <t>Ricercatore t.ind</t>
  </si>
  <si>
    <t>Ricercatore t.det</t>
  </si>
  <si>
    <t>Assegnista</t>
  </si>
  <si>
    <t>Borsista</t>
  </si>
  <si>
    <t>Dottorando</t>
  </si>
  <si>
    <t>Laureato</t>
  </si>
  <si>
    <t>01 - Scienze matematiche ed informatiche</t>
  </si>
  <si>
    <t>02 - Scienze fisiche</t>
  </si>
  <si>
    <t>03 - Scienze chimiche</t>
  </si>
  <si>
    <t>04 - Scienze della terra</t>
  </si>
  <si>
    <t>05 - Scienze biologiche</t>
  </si>
  <si>
    <t>06 - Scienze mediche</t>
  </si>
  <si>
    <t>07 - Scienze agrarie e veterinarie</t>
  </si>
  <si>
    <t>08 - Ingegneria civile e Architettura</t>
  </si>
  <si>
    <t>09 - Ingegneria industriale e dell’informazione</t>
  </si>
  <si>
    <t>10 - Scienze dell’antichità, filologico-letterarie e storico-artistiche</t>
  </si>
  <si>
    <t>11 - Scienze storiche, filosofiche, pedagogiche e psicologiche</t>
  </si>
  <si>
    <t>12 - Scienze giuridiche</t>
  </si>
  <si>
    <t>13 - Scienze economiche e statistiche</t>
  </si>
  <si>
    <t>14 - Scienze politiche e sociali</t>
  </si>
  <si>
    <t>Dipartimento di Biologia</t>
  </si>
  <si>
    <t>Dipartimento di Chimica e Chimica Industriale</t>
  </si>
  <si>
    <t>Dipartimento di Civiltà e Forme Del Sapere</t>
  </si>
  <si>
    <t>Dipartimento di Economia e Management</t>
  </si>
  <si>
    <t>Dipartimento di Farmacia</t>
  </si>
  <si>
    <t>Dipartimento di Filologia, Letteratura e Linguistica</t>
  </si>
  <si>
    <t>Dipartimento di Fisica</t>
  </si>
  <si>
    <t>Dipartimento di Giurisprudenza</t>
  </si>
  <si>
    <t>Dipartimento di Informatica</t>
  </si>
  <si>
    <t>Dipartimento di Ingegneria Civile e Industriale</t>
  </si>
  <si>
    <t>Dipartimento di Ingegneria dell'energia, dei Sistemi, del Territorio e delle Costruzioni</t>
  </si>
  <si>
    <t>Dipartimento di Ingegneria dell'informazione</t>
  </si>
  <si>
    <t>Dipartimento di Matematica</t>
  </si>
  <si>
    <t>Dipartimento di Medicina Clinica e Sperimentale</t>
  </si>
  <si>
    <t>Dipartimento di Patologia Chirurgica, Medica, Molecolare e dell'area Critica</t>
  </si>
  <si>
    <t>Dipartimento di Ricerca Traslazionale e delle Nuove Tecnologia in Medicina e Chirurgia</t>
  </si>
  <si>
    <t>Dipartimento di Scienze Agrarie, Alimentari e Agro-Ambientali</t>
  </si>
  <si>
    <t>Dipartimento di Scienze della Terra</t>
  </si>
  <si>
    <t>Dipartimento di Scienze Politiche</t>
  </si>
  <si>
    <t>Dipartimento di Scienze Veterinarie</t>
  </si>
  <si>
    <t>Prof. Emerito</t>
  </si>
  <si>
    <t>Altro</t>
  </si>
  <si>
    <t>Sviluppo di software</t>
  </si>
  <si>
    <t>Autori</t>
  </si>
  <si>
    <t>Pubblicazione scientifica</t>
  </si>
  <si>
    <t>Realizzazione di prototipo</t>
  </si>
  <si>
    <t>Monografia scientifica e prodotti assimilati</t>
  </si>
  <si>
    <t>Contributo in volume</t>
  </si>
  <si>
    <t>Altri tipi di prodotti scientifici</t>
  </si>
  <si>
    <t>Brevetti</t>
  </si>
  <si>
    <t>Tipologia ANVUR</t>
  </si>
  <si>
    <t>Relazione Scientifica</t>
  </si>
  <si>
    <t>Cococo</t>
  </si>
  <si>
    <t>Missioni</t>
  </si>
  <si>
    <t>Attenzione: il costo del personale è superiore ad 1/3 del costo totale del progetto</t>
  </si>
  <si>
    <r>
      <t xml:space="preserve">2. </t>
    </r>
    <r>
      <rPr>
        <b/>
        <sz val="11"/>
        <color indexed="9"/>
        <rFont val="Calibri"/>
        <family val="2"/>
      </rPr>
      <t>Missioni</t>
    </r>
  </si>
  <si>
    <r>
      <t xml:space="preserve">3. </t>
    </r>
    <r>
      <rPr>
        <b/>
        <sz val="11"/>
        <color indexed="9"/>
        <rFont val="Calibri"/>
        <family val="2"/>
      </rPr>
      <t>Consumabili</t>
    </r>
  </si>
  <si>
    <r>
      <t xml:space="preserve">4. </t>
    </r>
    <r>
      <rPr>
        <b/>
        <sz val="11"/>
        <color indexed="9"/>
        <rFont val="Calibri"/>
        <family val="2"/>
      </rPr>
      <t>Piccole attrezzature</t>
    </r>
    <r>
      <rPr>
        <sz val="11"/>
        <color indexed="9"/>
        <rFont val="Calibri"/>
        <family val="2"/>
      </rPr>
      <t xml:space="preserve"> fino ad un massimo del 10% del costo totale</t>
    </r>
  </si>
  <si>
    <r>
      <t xml:space="preserve">5. </t>
    </r>
    <r>
      <rPr>
        <b/>
        <sz val="11"/>
        <color indexed="9"/>
        <rFont val="Calibri"/>
        <family val="2"/>
      </rPr>
      <t>Altri costi diretti</t>
    </r>
    <r>
      <rPr>
        <sz val="11"/>
        <color indexed="9"/>
        <rFont val="Calibri"/>
        <family val="2"/>
      </rPr>
      <t xml:space="preserve"> ad. es. (visiting professor,  servizi e forniture)</t>
    </r>
  </si>
  <si>
    <t>Il</t>
  </si>
  <si>
    <t>La</t>
  </si>
  <si>
    <t>o</t>
  </si>
  <si>
    <t>a</t>
  </si>
  <si>
    <t>Articolo scientifico</t>
  </si>
  <si>
    <t>Evento inerente attività</t>
  </si>
  <si>
    <t>Convegno presentazione risultati</t>
  </si>
  <si>
    <t>Brevetto</t>
  </si>
  <si>
    <t>Titolo/descrizione</t>
  </si>
  <si>
    <t>Altri contributi in rivista</t>
  </si>
  <si>
    <t>Costi sostenuti</t>
  </si>
  <si>
    <t>Workshop e spese di pubblicazione</t>
  </si>
  <si>
    <t>Di cui, da sostenere</t>
  </si>
  <si>
    <t>Data pubblicazione/ data presunta della pubblicazione</t>
  </si>
  <si>
    <t xml:space="preserve">Pisa, </t>
  </si>
  <si>
    <t>Borsista di ricerca</t>
  </si>
  <si>
    <t xml:space="preserve">Borsista di studio </t>
  </si>
  <si>
    <r>
      <rPr>
        <b/>
        <sz val="11"/>
        <rFont val="Calibri"/>
        <family val="2"/>
      </rPr>
      <t>Altri costi diretti</t>
    </r>
    <r>
      <rPr>
        <sz val="11"/>
        <rFont val="Calibri"/>
        <family val="2"/>
      </rPr>
      <t xml:space="preserve"> </t>
    </r>
  </si>
  <si>
    <r>
      <t xml:space="preserve">Costo totale del progetto
</t>
    </r>
    <r>
      <rPr>
        <sz val="9"/>
        <rFont val="Calibri"/>
        <family val="2"/>
      </rPr>
      <t>(Costi sostenuti + Costi da sostenere)</t>
    </r>
  </si>
  <si>
    <t xml:space="preserve">Attenzione: il costo delle piccole attrezzature è superiore al 10% del totale </t>
  </si>
  <si>
    <t>Rendiconto finanziario</t>
  </si>
  <si>
    <t>Il Responsabile Amministrativo</t>
  </si>
  <si>
    <t>Il Responsabile Scientifico</t>
  </si>
  <si>
    <r>
      <rPr>
        <sz val="11"/>
        <color indexed="9"/>
        <rFont val="Calibri"/>
        <family val="2"/>
      </rPr>
      <t xml:space="preserve">1. </t>
    </r>
    <r>
      <rPr>
        <b/>
        <sz val="11"/>
        <color indexed="9"/>
        <rFont val="Calibri"/>
        <family val="2"/>
      </rPr>
      <t>Personale</t>
    </r>
    <r>
      <rPr>
        <sz val="11"/>
        <color indexed="9"/>
        <rFont val="Calibri"/>
        <family val="2"/>
      </rPr>
      <t xml:space="preserve"> -  fino ad un massimo di 1/3 del costo totale del progetto
</t>
    </r>
    <r>
      <rPr>
        <sz val="10"/>
        <color indexed="9"/>
        <rFont val="Calibri"/>
        <family val="2"/>
      </rPr>
      <t xml:space="preserve"> (assegni di ricerca, borse di ricerca e borse di studio e approfondimento) </t>
    </r>
  </si>
  <si>
    <t>Costi da sostenere</t>
  </si>
  <si>
    <t>Personale appositamente reclutato per il progetto</t>
  </si>
  <si>
    <r>
      <t xml:space="preserve">7. </t>
    </r>
    <r>
      <rPr>
        <b/>
        <sz val="11"/>
        <color indexed="9"/>
        <rFont val="Calibri"/>
        <family val="2"/>
      </rPr>
      <t xml:space="preserve">Prelievo del Dipartimento </t>
    </r>
    <r>
      <rPr>
        <b/>
        <sz val="10"/>
        <color indexed="9"/>
        <rFont val="Calibri"/>
        <family val="2"/>
      </rPr>
      <t>(indicare la cifra effettivamente trattenuta dal Dipartimento - max 5% della casella "subtotale")</t>
    </r>
  </si>
  <si>
    <t xml:space="preserve">essere di una delle categorie previste </t>
  </si>
  <si>
    <t>dall'ANVUR nell'elenco allegato</t>
  </si>
  <si>
    <t>Prest. Occasionale</t>
  </si>
  <si>
    <t xml:space="preserve">* art 7 del Bando PRA 2016: Le pubblicazioni o altri prodotti scientifici, realizzati o in corso di realizzazione, devono essere di una delle categorie previste dall’ANVUR. </t>
  </si>
  <si>
    <t>Bando Progetti di Ricerca di Ateneo 2016</t>
  </si>
  <si>
    <t>6. Spese di pubblicazione e realizzazione workshop</t>
  </si>
  <si>
    <t>Differenza</t>
  </si>
  <si>
    <t>Codice progetto PRA</t>
  </si>
  <si>
    <t>Titolo del Progetto di Ricerca</t>
  </si>
  <si>
    <t>Importo finanziato</t>
  </si>
  <si>
    <t>Responsabile Scientifico</t>
  </si>
  <si>
    <t>4- Elenco delle pubblicazioni e degli altri prodotti scientifici realizzati o in corso di realizzazione *</t>
  </si>
  <si>
    <r>
      <t xml:space="preserve">3 - Risultati e obiettivi raggiunti
</t>
    </r>
    <r>
      <rPr>
        <sz val="11"/>
        <color theme="1"/>
        <rFont val="Calibri"/>
        <family val="2"/>
        <scheme val="minor"/>
      </rPr>
      <t>(Max. 10.000 caratteri, spazi compresi)</t>
    </r>
  </si>
  <si>
    <t>4 - Composizione gruppo di ricerca</t>
  </si>
  <si>
    <t xml:space="preserve"> </t>
  </si>
  <si>
    <t>Dipartimento</t>
  </si>
  <si>
    <t>Area CUN</t>
  </si>
  <si>
    <t>Settore Scientifico Disciplinare</t>
  </si>
  <si>
    <t>Settore Concorsuale</t>
  </si>
  <si>
    <t>MAT/01 LOGICA MATEMATICA</t>
  </si>
  <si>
    <t>MAT/02 ALGEBRA</t>
  </si>
  <si>
    <t>MAT/03 GEOMETRIA</t>
  </si>
  <si>
    <t>MAT/04 MATEMATICHE COMPLEMENTARI</t>
  </si>
  <si>
    <t>MAT/05 ANALISI MATEMATICA</t>
  </si>
  <si>
    <t>MAT/06 PROBABILITÀ E STATISTICA MATEMATICA</t>
  </si>
  <si>
    <t>MAT/07 FISICA MATEMATICA</t>
  </si>
  <si>
    <t>MAT/08 ANALISI NUMERICA</t>
  </si>
  <si>
    <t>MAT/09 RICERCA OPERATIVA</t>
  </si>
  <si>
    <t>INF/01 INFORMATICA </t>
  </si>
  <si>
    <t>FIS/01 FISICA SPERIMENTALE</t>
  </si>
  <si>
    <t>FIS/02 FISICA TEORICA, MODELLI E METODI MATEMATICI</t>
  </si>
  <si>
    <t>FIS/03 FISICA DELLA MATERIA</t>
  </si>
  <si>
    <t>FIS/04 FISICA NUCLEARE E SUBNUCLEARE</t>
  </si>
  <si>
    <t>FIS/05 ASTRONOMIA E ASTROFISICA</t>
  </si>
  <si>
    <t>FIS/06 FISICA PER IL SISTEMA TERRA E IL MEZZO CIRCUMTERRESTRE</t>
  </si>
  <si>
    <t>FIS/07 FISICA APPLICATA (A BENI CULTURALI, AMBIENTALI, BIOLOGIA E MEDICINA)</t>
  </si>
  <si>
    <t>FIS/08 DIDATTICA E STORIA DELLA FISICA </t>
  </si>
  <si>
    <t>CHIM/01 CHIMICA ANALITICA</t>
  </si>
  <si>
    <t>CHIM/02 CHIMICA FISICA</t>
  </si>
  <si>
    <t>CHIM/03 CHIMICA GENERALE E INORGANICA</t>
  </si>
  <si>
    <t>CHIM/04 CHIMICA INDUSTRIALE</t>
  </si>
  <si>
    <t>CHIM/05 SCIENZA E TECNOLOGIA DEI MATERIALI POLIMERICI</t>
  </si>
  <si>
    <t>CHIM/06 CHIMICA ORGANICA</t>
  </si>
  <si>
    <t>CHIM/07 FONDAMENTI CHIMICI DELLE TECNOLOGIE</t>
  </si>
  <si>
    <t>CHIM/08 CHIMICA FARMACEUTICA</t>
  </si>
  <si>
    <t>CHIM/09 FARMACEUTICO TECNOLOGICO APPLICATIVO</t>
  </si>
  <si>
    <t>CHIM/10 CHIMICA DEGLI ALIMENTI</t>
  </si>
  <si>
    <t>CHIM/11 CHIMICA E BIOTECNOLOGIA DELLE FERMENTAZIONI</t>
  </si>
  <si>
    <t>CHIM/12 CHIMICA DELL'AMBIENTE E DEI BENI CULTURALI</t>
  </si>
  <si>
    <t>GEO/01 PALEONTOLOGIA E PALEOECOLOGIA</t>
  </si>
  <si>
    <t>GEO/02 GEOLOGIA STRATIGRAFICA E SEDIMENTOLOGICA</t>
  </si>
  <si>
    <t>GEO/03 GEOLOGIA STRUTTURALE</t>
  </si>
  <si>
    <t>GEO/04 GEOGRAFIA FISICA E GEOMORFOLOGIA</t>
  </si>
  <si>
    <t>GEO/05 GEOLOGIA APPLICATA</t>
  </si>
  <si>
    <t>GEO/06 MINERALOGIA</t>
  </si>
  <si>
    <t>GEO/07 PETROLOGIA E PETROGRAFIA</t>
  </si>
  <si>
    <t>GEO/08 GEOCHIMICA E VULCANOLOGIA</t>
  </si>
  <si>
    <t>GEO/09 GEORISORSE MINERARIE E APPLICAZIONI MINERALOGICO- PETROGRAFICHE PER L'AMBIENTE ED I BENI CULTURALI</t>
  </si>
  <si>
    <t>GEO/10 GEOFISICA DELLA TERRA SOLIDA</t>
  </si>
  <si>
    <t>GEO/11 GEOFISICA APPLICATA</t>
  </si>
  <si>
    <t>GEO/12 OCEANOGRAFIA E FISICA DELL'ATMOSFERA</t>
  </si>
  <si>
    <t>BIO/01 BOTANICA GENERALE</t>
  </si>
  <si>
    <t>BIO/02 BOTANICA SISTEMATICA</t>
  </si>
  <si>
    <t>BIO/03 BOTANICA AMBIENTALE E APPLICATA</t>
  </si>
  <si>
    <t>BIO/04 FISIOLOGIA VEGETALE</t>
  </si>
  <si>
    <t>BIO/05 ZOOLOGIA</t>
  </si>
  <si>
    <t>BIO/06 ANATOMIA COMPARATA E CITOLOGIA</t>
  </si>
  <si>
    <t>BIO/07 ECOLOGIA</t>
  </si>
  <si>
    <t>BIO/08 ANTROPOLOGIA</t>
  </si>
  <si>
    <t>BIO/09 FISIOLOGIA</t>
  </si>
  <si>
    <t>BIO/10 BIOCHIMICA</t>
  </si>
  <si>
    <t>BIO/11 BIOLOGIA MOLECOLARE</t>
  </si>
  <si>
    <t>BIO/12 BIOCHIMICA CLINICA E BIOLOGIA MOLECOLARE CLINICA</t>
  </si>
  <si>
    <t>BIO/13 BIOLOGIA APPLICATA</t>
  </si>
  <si>
    <t>BIO/14 FARMACOLOGIA</t>
  </si>
  <si>
    <t>BIO/15 BIOLOGIA FARMACEUTICA</t>
  </si>
  <si>
    <t>BIO/16 ANATOMIA UMANA</t>
  </si>
  <si>
    <t>BIO/17 ISTOLOGIA</t>
  </si>
  <si>
    <t>BIO/18 GENETICA</t>
  </si>
  <si>
    <t>BIO/19 MICROBIOLOGIA GENERALE</t>
  </si>
  <si>
    <t>MED/01 STATISTICA MEDICA</t>
  </si>
  <si>
    <t>MED/02 STORIA DELLA MEDICINA</t>
  </si>
  <si>
    <t>MED/03 GENETICA MEDICA</t>
  </si>
  <si>
    <t>MED/04 PATOLOGIA GENERALE</t>
  </si>
  <si>
    <t>MED/05 PATOLOGIA CLINICA</t>
  </si>
  <si>
    <t>MED/06 ONCOLOGIA MEDICA</t>
  </si>
  <si>
    <t>MED/07 MICROBIOLOGIA E MICROBIOLOGIA CLINICA</t>
  </si>
  <si>
    <t>MED/08 ANATOMIA PATOLOGICA</t>
  </si>
  <si>
    <t>MED/09 MEDICINA INTERNA</t>
  </si>
  <si>
    <t>MED/10 MALATTIE DELL'APPARATO RESPIRATORIO</t>
  </si>
  <si>
    <t>MED/11 MALATTIE DELL'APPARATO CARDIOVASCOLARE</t>
  </si>
  <si>
    <t>MED/12 GASTROENTEROLOGIA</t>
  </si>
  <si>
    <t>MED/13 ENDOCRINOLOGIA</t>
  </si>
  <si>
    <t>MED/14 NEFROLOGIA</t>
  </si>
  <si>
    <t>MED/15 MALATTIE DEL SANGUE</t>
  </si>
  <si>
    <t>MED/16 REUMATOLOGIA</t>
  </si>
  <si>
    <t>MED/17 MALATTIE INFETTIVE</t>
  </si>
  <si>
    <t>MED/18 CHIRURGIA GENERALE</t>
  </si>
  <si>
    <t>MED/19 CHIRURGIA PLASTICA</t>
  </si>
  <si>
    <t>MED/20 CHIRURGIA PEDIATRICA E INFANTILE</t>
  </si>
  <si>
    <t>MED/21 CHIRURGIA TORACICA</t>
  </si>
  <si>
    <t>MED/22 CHIRURGIA VASCOLARE</t>
  </si>
  <si>
    <t>MED/23 CHIRURGIA CARDIACA</t>
  </si>
  <si>
    <t>MED/24 UROLOGIA</t>
  </si>
  <si>
    <t>MED/25 PSCHIATRIA</t>
  </si>
  <si>
    <t>MED/26 NEUROLOGIA</t>
  </si>
  <si>
    <t>MED/27 NEUROCHIRURGIA</t>
  </si>
  <si>
    <t>MED/28 MALATTIE ODONTOSTOMATOLOGICHE</t>
  </si>
  <si>
    <t>MED/29 CHIRURGIA MAXILLOFACCIALE</t>
  </si>
  <si>
    <t>MED/30 MALATTIE APPARATO VISIVO</t>
  </si>
  <si>
    <t>MED/31 OTORINOLARINGOIATRIA</t>
  </si>
  <si>
    <t>MED/32 AUDIOLOGIA</t>
  </si>
  <si>
    <t>MED/33 MALATTIE APPARATO LOCOMOTORE</t>
  </si>
  <si>
    <t>MED/34 MEDICINA FISICA E RIABILITATIVA</t>
  </si>
  <si>
    <t>MED/35 MALATTIE CUTANEE E VENEREE</t>
  </si>
  <si>
    <t>MED/36 DIAGNOSTICA PER IMMAGINI E RADIOTERAPIA</t>
  </si>
  <si>
    <t>MED/37 NEURORADIOLOGIA</t>
  </si>
  <si>
    <t>MED/38 PEDIATRIA GENERALE E SPECIALISTICA</t>
  </si>
  <si>
    <t>MED/39 NEUROPSICHIATRIA INFANTILE</t>
  </si>
  <si>
    <t>MED/40 GINECOLOGIA E OSTETRICIA</t>
  </si>
  <si>
    <t>MED/41 ANESTESIOLOGIA</t>
  </si>
  <si>
    <t>MED/42 IGIENE GENERALE E APPLICATA</t>
  </si>
  <si>
    <t>MED/43 MEDICINA LEGALE</t>
  </si>
  <si>
    <t>MED/44 MEDICINA DEL LAVORO</t>
  </si>
  <si>
    <t>MED/45 SCIENZE INFERMIERISTICHE GENERALI, CLINICHE E PEDIATRICHE</t>
  </si>
  <si>
    <t>MED/46 SCIENZE TECNICHE DI MEDICINA DI LABORATORIO</t>
  </si>
  <si>
    <t>MED/47 SCIENZE INFERMIERISTICHE OSTETRICO-GINECOLOGICHE</t>
  </si>
  <si>
    <t>MED/48 SCIENZE INFERMIERISTICHE E TECNICHE NEURO-PSICHIATRICHE E RIABILITATIVE</t>
  </si>
  <si>
    <t>MED/49 SCIENZE TECNICHE DIETETICHE APPLICATE</t>
  </si>
  <si>
    <t>MED/50 SCIENZE TECNICHE MEDICHE APPLICATE</t>
  </si>
  <si>
    <t>AGR/01 ECONOMIA ED ESTIMO RURALE</t>
  </si>
  <si>
    <t>AGR/02 AGRONOMIA E COLTIVAZIONI ERBACEE</t>
  </si>
  <si>
    <t>AGR/03 ARBORICOLTURA GENERALE E COLTIVAZIONI ARBOREE</t>
  </si>
  <si>
    <t>AGR/04 ORTICOLTURA E FLORICOLTURA</t>
  </si>
  <si>
    <t>AGR/05 ASSESTAMENTO FORESTALE E SELVICOLTURA</t>
  </si>
  <si>
    <t>AGR/06 TECNOLOGIA DEL LEGNO E UTILIZZAZIONI FORESTALI</t>
  </si>
  <si>
    <t>AGR/07 GENETICA AGRARIA</t>
  </si>
  <si>
    <t>AGR/08 IDRAULICA AGRARIA E SISTEMAZIONI IDRAULICO-FORESTALI</t>
  </si>
  <si>
    <t>AGR/09 MECCANICA AGRARIA</t>
  </si>
  <si>
    <t>AGR/10 COSTRUZIONI RURALI E TERRITORIO AGROFORESTALE</t>
  </si>
  <si>
    <t>AGR/11 ENTOMOLOGIA GENERALE E APPLICATA</t>
  </si>
  <si>
    <t>AGR/12 PATOLOGIA VEGETALE</t>
  </si>
  <si>
    <t>AGR/13 CHIMICA AGRARIA</t>
  </si>
  <si>
    <t>AGR/14 PEDOLOGIA</t>
  </si>
  <si>
    <t>AGR/15 SCIENZE E TECNOLOGIE ALIMENTARI</t>
  </si>
  <si>
    <t>AGR/16 MICROBIOLOGIA AGRARIA</t>
  </si>
  <si>
    <t>AGR/17 ZOOTECNICA GENERALE E MIGLIORAMENTO GENETICO</t>
  </si>
  <si>
    <t>AGR/18 NUTRIZIONE E ALIMENTAZIONE ANIMALE</t>
  </si>
  <si>
    <t>AGR/19 ZOOTECNICA SPECIALE</t>
  </si>
  <si>
    <t>AGR/20 ZOOCOLTURE</t>
  </si>
  <si>
    <t>VET/01 ANATOMIA DEGLI ANIMALI DOMESTICI</t>
  </si>
  <si>
    <t>VET/02 FISIOLOGIA VETERINARIA</t>
  </si>
  <si>
    <t>VET/03 PATOLOGIA GENERALE E ANATOMIA PATOLOGICA VETERINARIA</t>
  </si>
  <si>
    <t>VET/04 ISPEZIONE DEGLI ALIMENTI DI ORIGINE ANIMALE</t>
  </si>
  <si>
    <t>VET/05 MALATTIE INFETTIVE DEGLI ANIMALI DOMESTICI</t>
  </si>
  <si>
    <t>VET/06 PARASSITOLOGIA E MALATTIE PARASSITARIE DEGLI ANIMALI</t>
  </si>
  <si>
    <t>VET/07 FARMACOLOGIA E TOSSICOLOGIA VETERINARIA</t>
  </si>
  <si>
    <t>VET/08 CLINICA MEDICA VETERINARIA</t>
  </si>
  <si>
    <t>VET/09 CLINICA CHIRURGICA VETERINARIA</t>
  </si>
  <si>
    <t>VET/10 CLINICA OSTETRICA E GINECOLOGIA VETERINARIA</t>
  </si>
  <si>
    <t>ICAR/01 IDRAULICA</t>
  </si>
  <si>
    <t>ICAR/02 COSTRUZIONI IDRAULICHE E MARITTIME E IDROLOGIA</t>
  </si>
  <si>
    <t>ICAR/03 INGEGNERIA SANITARIA-AMBIENTALE</t>
  </si>
  <si>
    <t>ICAR/04 STRADE, FERROVIE ED AEROPORTI</t>
  </si>
  <si>
    <t>ICAR/05 TRASPORTI</t>
  </si>
  <si>
    <t>ICAR/06 TOPOGRAFIA E CARTOGRAFIA</t>
  </si>
  <si>
    <t>ICAR/07 GEOTECNICA</t>
  </si>
  <si>
    <t>ICAR/08 SCIENZA DELLE COSTRUZIONI</t>
  </si>
  <si>
    <t>ICAR/09 TECNICA DELLE COSTRUZIONI</t>
  </si>
  <si>
    <t>ICAR/10 ARCHITETTURA TECNICA</t>
  </si>
  <si>
    <t>ICAR/11 PRODUZIONE EDILIZIA</t>
  </si>
  <si>
    <t>ICAR/12 TECNOLOGIA DELL'ARCHITETTURA</t>
  </si>
  <si>
    <t>ICAR/13 DISEGNO INDUSTRIALE</t>
  </si>
  <si>
    <t>ICAR/14 COMPOSIZIONE ARCHITETTONICA E URBANA</t>
  </si>
  <si>
    <t>ICAR/15 ARCHITETTURA DEL PAESAGGIO</t>
  </si>
  <si>
    <t>ICAR/16 ARCHITETTURA DEGLI INTERNI E ALLESTIMENTO</t>
  </si>
  <si>
    <t>ICAR/17 DISEGNO</t>
  </si>
  <si>
    <t>ICAR/18 STORIA DELL'ARCHITETTURA</t>
  </si>
  <si>
    <t>ICAR/19 RESTAURO</t>
  </si>
  <si>
    <t>ICAR/20 TECNICA E PIANIFICAZIONE URBANISTICA</t>
  </si>
  <si>
    <t>ICAR/21 URBANISTICA</t>
  </si>
  <si>
    <t>ICAR/22 ESTIMO</t>
  </si>
  <si>
    <t>ING-IND/01 ARCHITETTURA NAVALE</t>
  </si>
  <si>
    <t>ING-IND/02 COSTRUZIONI E IMPIANTI NAVALI E MARINI</t>
  </si>
  <si>
    <t>ING-IND/03 MECCANICA DEL VOLO</t>
  </si>
  <si>
    <t>ING-IND/04 COSTRUZIONI E STRUTTURE AEROSPAZIALI</t>
  </si>
  <si>
    <t>ING-IND/05 IMPIANTI E SISTEMI AEROSPAZIALI</t>
  </si>
  <si>
    <t>ING-IND/06 FLUIDODINAMICA</t>
  </si>
  <si>
    <t>ING-IND/07 PROPULSIONE AEROSPAZIALE</t>
  </si>
  <si>
    <t>ING-IND/08 MACCHINE A FLUIDO</t>
  </si>
  <si>
    <t>ING-IND/09 SISTEMI PER L'ENERGIA E L'AMBIENTE</t>
  </si>
  <si>
    <t>ING-IND/10 FISICA TECNICA INDUSTRIALE</t>
  </si>
  <si>
    <t>ING-IND/11 FISICA TECNICA AMBIENTALE</t>
  </si>
  <si>
    <t>ING-IND/12 MISURE MECCANICHE E TERMICHE</t>
  </si>
  <si>
    <t>ING-IND/13 MECCANICA APPLICATA ALLE MACCHINE</t>
  </si>
  <si>
    <t>ING-IND/14 PROGETTAZIONE MECCANICA E COSTRUZIONE DI MACCHINE</t>
  </si>
  <si>
    <t>ING-IND/15 DISEGNO E METODI DELL'INGEGNERIA INDUSTRIALE</t>
  </si>
  <si>
    <t>ING-IND/16 TECNOLOGIE E SISTEMI DI LAVORAZIONE</t>
  </si>
  <si>
    <t>ING-IND/17 IMPIANTI INDUSTRIALI MECCANICI</t>
  </si>
  <si>
    <t>ING-IND/18 FISICA DEI REATTORI NUCLEARI</t>
  </si>
  <si>
    <t>ING-IND/19 IMPIANTI NUCLEARI</t>
  </si>
  <si>
    <t>ING-IND/20 MISURE E STRUMENTAZIONE NUCLEARI</t>
  </si>
  <si>
    <t>ING-IND/21 METALLURGIA</t>
  </si>
  <si>
    <t>ING-IND/22 SCIENZA E TECNOLOGIA DEI MATERIALI</t>
  </si>
  <si>
    <t>ING-IND/23 CHIMICA FISICA APPLICATA</t>
  </si>
  <si>
    <t>ING-IND/24 PRINCIPI DI INGEGNERIA CHIMICA</t>
  </si>
  <si>
    <t>ING-IND/25 IMPIANTI CHIMICI</t>
  </si>
  <si>
    <t>ING-IND/26 TEORIA DELLO SVILUPPO DEI PROCESSI CHIMICI</t>
  </si>
  <si>
    <t>ING-IND/27 CHIMICA INDUSTRIALE E TECNOLOGICA</t>
  </si>
  <si>
    <t>ING-IND/28 INGEGNERIA E SICUREZZA DEGLI SCAVI</t>
  </si>
  <si>
    <t>ING-IND/29 INGEGNERIA DELLE MATERIE PRIME</t>
  </si>
  <si>
    <t>ING-IND/30 IDROCARBURI E FLUIDI DEL SOTTOSUOLO</t>
  </si>
  <si>
    <t>ING-IND/31 ELETTROTECNICA</t>
  </si>
  <si>
    <t>ING-IND/32 CONVERTITORI, MACCHINE E AZIONAMENTI ELETTRICI</t>
  </si>
  <si>
    <t>ING-IND/33 SISTEMI ELETTRICI PER L'ENERGIA</t>
  </si>
  <si>
    <t>ING-IND/34 BIOINGEGNERIA INDUSTRIALE</t>
  </si>
  <si>
    <t>ING-IND/35 INGEGNERIA ECONOMICO-GESTIONALE</t>
  </si>
  <si>
    <t>ING-INF/01 ELETTRONICA</t>
  </si>
  <si>
    <t>ING-INF/02 CAMPI ELETTROMAGNETICI</t>
  </si>
  <si>
    <t>ING-INF/03 TELECOMUNICAZIONI</t>
  </si>
  <si>
    <t>ING-INF/04 AUTOMATICA</t>
  </si>
  <si>
    <t>ING-INF/05 SISTEMI DI ELABORAZIONE DELLE INFORMAZIONI</t>
  </si>
  <si>
    <t>ING-INF/06 BIOINGEGNERIA ELETTRONICA E INFORMATICA</t>
  </si>
  <si>
    <t>ING-INF/07 MISURE ELETTRICHE E ELETTRONICHE</t>
  </si>
  <si>
    <t>L-ANT/01 PREISTORIA E PROTOSTORIA</t>
  </si>
  <si>
    <t>L-ANT/02 STORIA GRECA</t>
  </si>
  <si>
    <t>L-ANT/03 STORIA ROMANA</t>
  </si>
  <si>
    <t>L-ANT/04 NUMISMATICA</t>
  </si>
  <si>
    <t>L-ANT/05 PAPIROLOGIA</t>
  </si>
  <si>
    <t>L-ANT/06 ETRUSCOLOGIA E ANTICHITÀ ITALICHE</t>
  </si>
  <si>
    <t>L-ANT/07 ARCHEOLOGIA CLASSICA</t>
  </si>
  <si>
    <t>L-ANT/08 ARCHEOLOGIA CRISTIANA E MEDIEVALE</t>
  </si>
  <si>
    <t>L-ANT/09 TOPOGRAFIA ANTICA</t>
  </si>
  <si>
    <t>L-ANT/10 METODOLOGIE DELLA RICERCA ARCHEOLOGICA</t>
  </si>
  <si>
    <t>L-ART/01 STORIA DELL'ARTE MEDIEVALE</t>
  </si>
  <si>
    <t>L-ART/02 STORIA DELL'ARTE MODERNA</t>
  </si>
  <si>
    <t>L-ART/03 STORIA DELL'ARTE CONTEMPORANEA</t>
  </si>
  <si>
    <t>L-ART/04 MUSEOLOGIA E CRITICA ARTISTICA E DEL RESTAURO</t>
  </si>
  <si>
    <t>L-ART/05 DISCIPLINE DELLO SPETTACOLO</t>
  </si>
  <si>
    <t>L-ART/06 CINEMA, FOTOGRAFIA E TELEVISIONE</t>
  </si>
  <si>
    <t>L-ART/07 MUSICOLOGIA E STORIA DELLA MUSICA</t>
  </si>
  <si>
    <t>L-ART/08 ETNOMUSICOLOGIA</t>
  </si>
  <si>
    <t>L-FIL-LET/01 CIVILTÀ EGEE</t>
  </si>
  <si>
    <t>L-FIL-LET/02 LINGUA E LETTERATURA GRECA</t>
  </si>
  <si>
    <t>L-FIL-LET/03 FILOLOGIA ITALICA, ILLIRICA, CELTICA</t>
  </si>
  <si>
    <t>L-FIL-LET/04 LINGUA E LETTERATURA LATINA</t>
  </si>
  <si>
    <t>L-FIL-LET/05 FILOLOGIA CLASSICA</t>
  </si>
  <si>
    <t>L-FIL-LET/06 LETTERATURA CRISTIANA ANTICA</t>
  </si>
  <si>
    <t>L-FIL-LET/07 CIVILTÀ BIZANTINA</t>
  </si>
  <si>
    <t>L-FIL-LET/08 LETTERATURA LATINA MEDIEVALE E UMANISTICA</t>
  </si>
  <si>
    <t>L-FIL-LET/09 FILOLOGIA E LINGUISTICA ROMANZA</t>
  </si>
  <si>
    <t>L-FIL-LET/10 LETTERATURA ITALIANA</t>
  </si>
  <si>
    <t>L-FIL-LET/11 LETTERATURA ITALIANA CONTEMPORANEA</t>
  </si>
  <si>
    <t>L-FIL-LET/12 LINGUISTICA ITALIANA</t>
  </si>
  <si>
    <t>L-FIL-LET/13 FILOLOGIA DELLA LETTERATURA ITALIANA</t>
  </si>
  <si>
    <t>L-FIL-LET/14 CRITICA LETTERARIA E LETTERATURE COMPARATE</t>
  </si>
  <si>
    <t>L-FIL-LET/15 FILOLOGIA GERMANICA</t>
  </si>
  <si>
    <t>L-LIN/01 GLOTTOLOGIA E LINGUISTICA</t>
  </si>
  <si>
    <t>L-LIN/02 DIDATTICA DELLE LINGUE MODERNE</t>
  </si>
  <si>
    <t>L-LIN/03 LETTERATURA FRANCESE</t>
  </si>
  <si>
    <t>L-LIN/04 LINGUA E TRADUZIONE - LINGUA FRANCESE</t>
  </si>
  <si>
    <t>L-LIN/05 LETTERATURA SPAGNOLA</t>
  </si>
  <si>
    <t>L-LIN/06 LINGUA E LETTERATURE ISPANO-AMERICANE</t>
  </si>
  <si>
    <t>L-LIN/07 LINGUA E TRADUZIONE - LINGUA SPAGNOLA</t>
  </si>
  <si>
    <t>L-LIN/08 LETTERATURA PORTOGHESE E BRASILIANA</t>
  </si>
  <si>
    <t>L-LIN/09 LINGUA E TRADUZIONE - LINGUE PORTOGHESE E BRASILIANA</t>
  </si>
  <si>
    <t>L-LIN/10 LETTERATURA INGLESE</t>
  </si>
  <si>
    <t>L-LIN/11 LINGUE E LETTERATURE ANGLO-AMERICANE</t>
  </si>
  <si>
    <t>L-LIN/12 LINGUA E TRADUZIONE - LINGUA INGLESE</t>
  </si>
  <si>
    <t>L-LIN/13 LETTERATURA TEDESCA</t>
  </si>
  <si>
    <t>L-LIN/14 LINGUA E TRADUZIONE - LINGUA TEDESCA</t>
  </si>
  <si>
    <t>L-LIN/15 LINGUE E LETTERATURE NORDICHE</t>
  </si>
  <si>
    <t>L-LIN/16 LINGUA E LETTERATURA NEDERLANDESE</t>
  </si>
  <si>
    <t>L-LIN/17 LINGUA E LETTERATURA ROMENA</t>
  </si>
  <si>
    <t>L-LIN/18 LINGUA E LETTERATURA ALBANESE</t>
  </si>
  <si>
    <t>L-LIN/19 FILOLOGIA UGRO-FINNICA</t>
  </si>
  <si>
    <t>L-LIN/20 LINGUA E LETTERATURA NEOGRECA</t>
  </si>
  <si>
    <t>L-LIN/21 SLAVISTICA</t>
  </si>
  <si>
    <t>L-OR/01 STORIA DEL VICINO ORIENTE ANTICO</t>
  </si>
  <si>
    <t>L-OR/02 EGITTOLOGIA E CIVILTÀ COPTA</t>
  </si>
  <si>
    <t>L-OR/03 ASSIRIOLOGIA</t>
  </si>
  <si>
    <t>L-OR/04 ANATOLISTICA</t>
  </si>
  <si>
    <t>L-OR/05 ARCHEOLOGIA E STORIA DELL'ARTE DEL VICINO ORIENTE ANTICO</t>
  </si>
  <si>
    <t>L-OR/06 ARCHEOLOGIA FENICIO-PUNICA</t>
  </si>
  <si>
    <t>L-OR/07 SEMITISTICA - LINGUE E LETTERATURE DELL'ETIOPIA</t>
  </si>
  <si>
    <t>L-OR/08 EBRAICO</t>
  </si>
  <si>
    <t>L-OR/09 LINGUE E LETTERATURE DELL'AFRICA</t>
  </si>
  <si>
    <t>L-OR/10 STORIA DEI PAESI ISLAMICI</t>
  </si>
  <si>
    <t>L-OR/11 ARCHEOLOGIA E STORIA DELL'ARTE MUSULMANA</t>
  </si>
  <si>
    <t>L-OR/12 LINGUA E LETTERATURA ARABA</t>
  </si>
  <si>
    <t>L-OR/13 ARMENISTICA, CAUCASOLOGIA, MONGOLISTICA E TURCOLOGIA</t>
  </si>
  <si>
    <t>L-OR/14 FILOLOGIA, RELIGIONI E STORIA DELL'IRAN</t>
  </si>
  <si>
    <t>L-OR/15 LINGUA E LETTERATURA PERSIANA</t>
  </si>
  <si>
    <t>L-OR/16 ARCHEOLOGIA E STORIA DELL'ARTE DELL'INDIA E DELL'ASIA CENTRALE</t>
  </si>
  <si>
    <t>L-OR/17 FILOSOFIE, RELIGIONI E STORIA DELL'INDIA E DELL'ASIA CENTRALE</t>
  </si>
  <si>
    <t>L-OR/18 INDOLOGIA E TIBETOLOGIA</t>
  </si>
  <si>
    <t>L-OR/19 LINGUE E LETTERATURE MODERNE DEL SUBCONTINENTE INDIANO</t>
  </si>
  <si>
    <t>L-OR/20 ARCHEOLOGIA, STORIA DELL'ARTE E FILOSOFIE DELL'ASIA ORIENTALE</t>
  </si>
  <si>
    <t>L-OR/21 LINGUE E LETTERATURE DELLA CINA E DELL'ASIA SUD-ORIENTALE</t>
  </si>
  <si>
    <t>L-OR/22 LINGUE E LETTERATURE DEL GIAPPONE E DELLA COREA</t>
  </si>
  <si>
    <t>L-OR/23 STORIA DELL'ASIA ORIENTALE E SUD-ORIENTALE</t>
  </si>
  <si>
    <t>M-STO/01 STORIA MEDIEVALE</t>
  </si>
  <si>
    <t>M-STO/02 STORIA MODERNA</t>
  </si>
  <si>
    <t>M-STO/03 STORIA DELL'EUROPA ORIENTALE</t>
  </si>
  <si>
    <t>M-STO/04 STORIA CONTEMPORANEA</t>
  </si>
  <si>
    <t>M-STO/05 STORIA DELLA SCIENZA E DELLE TECNICHE</t>
  </si>
  <si>
    <t>M-STO/06 STORIA DELLE RELIGIONI</t>
  </si>
  <si>
    <t>M-STO/07 STORIA DEL CRISTIANESIMO E DELLE CHIESE</t>
  </si>
  <si>
    <t>M-STO/08 ARCHIVISTICA, BIBLIOGRAFIA E BIBLIOTECONOMIA</t>
  </si>
  <si>
    <t>M-STO/09 PALEOGRAFIA</t>
  </si>
  <si>
    <t>M-DEA/01 DISCIPLINE DEMOETNOANTROPOLOGICHE</t>
  </si>
  <si>
    <t>M-GGR/01 GEOGRAFIA</t>
  </si>
  <si>
    <t>M-GGR/02 GEOGRAFIA ECONOMICO-POLITICA</t>
  </si>
  <si>
    <t>M-FIL/01 FILOSOFIA TEORETICA</t>
  </si>
  <si>
    <t>M-FIL/02 LOGICA E FILOSOFIA DELLA SCIENZA</t>
  </si>
  <si>
    <t>M-FIL/03 FILOSOFIA MORALE</t>
  </si>
  <si>
    <t>M-FIL/04 ESTETICA</t>
  </si>
  <si>
    <t>M-FIL/05 FILOSOFIA E TEORIA DEI LINGUAGGI</t>
  </si>
  <si>
    <t>M-FIL/06 STORIA DELLA FILOSOFIA</t>
  </si>
  <si>
    <t>M-FIL/07 STORIA DELLA FILOSOFIA ANTICA</t>
  </si>
  <si>
    <t>M-FIL/08 STORIA DELLA FILOSOFIA MEDIEVALE</t>
  </si>
  <si>
    <t>M-PED/01 PEDAGOGIA GENERALE E SOCIALE</t>
  </si>
  <si>
    <t>M-PED/02 STORIA DELLA PEDAGOGIA</t>
  </si>
  <si>
    <t>M-PED/03 DIDATTICA E PEDAGOGIA SPECIALE</t>
  </si>
  <si>
    <t>M-PED/04 PEDAGOGIA SPERIMENTALE</t>
  </si>
  <si>
    <t>M-PSI/01 PSICOLOGIA GENERALE</t>
  </si>
  <si>
    <t>M-PSI/02 PSICOBIOLOGIA E PSICOLOGIA FISIOLOGICA</t>
  </si>
  <si>
    <t>M-PSI/03 PSICOMETRIA</t>
  </si>
  <si>
    <t>M-PSI/04 PSICOLOGIA DELLO SVILUPPO E PSICOLOGIA DELL'EDUCAZIONE</t>
  </si>
  <si>
    <t>M-PSI/05 PSICOLOGIA SOCIALE</t>
  </si>
  <si>
    <t>M-PSI/06 PSICOLOGIA DEL LAVORO E DELLE ORGANIZZAZIONI</t>
  </si>
  <si>
    <t>M-PSI/07 PSICOLOGIA DINAMICA</t>
  </si>
  <si>
    <t>M-PSI/08 PSICOLOGIA CLINICA</t>
  </si>
  <si>
    <t>M-EDF/01 METODI E DIDATTICHE DELLE ATTIVITÀ MOTORIE</t>
  </si>
  <si>
    <t>M-EDF/02 METODI E DIDATTICHE DELLE ATTIVITÀ SPORTIVE</t>
  </si>
  <si>
    <t>IUS/01 DIRITTO PRIVATO</t>
  </si>
  <si>
    <t>IUS/02 DIRITTO PRIVATO COMPARATO</t>
  </si>
  <si>
    <t>IUS/03 DIRITTO AGRARIO</t>
  </si>
  <si>
    <t>IUS/04 DIRITTO COMMERCIALE</t>
  </si>
  <si>
    <t>IUS/05 DIRITTO DELL'ECONOMIA</t>
  </si>
  <si>
    <t>IUS/06 DIRITTO DELLA NAVIGAZIONE</t>
  </si>
  <si>
    <t>IUS/07 DIRITTO DEL LAVORO</t>
  </si>
  <si>
    <t>IUS/08 DIRITTO COSTITUZIONALE</t>
  </si>
  <si>
    <t>IUS/09 ISTITUZIONI DI DIRITTO PUBBLICO</t>
  </si>
  <si>
    <t>IUS/10 DIRITTO AMMINISTRATIVO</t>
  </si>
  <si>
    <t>IUS/11 DIRITTO CANONICO E DIRITTO ECCLESIASTICO</t>
  </si>
  <si>
    <t>IUS/12 DIRITTO TRIBUTARIO</t>
  </si>
  <si>
    <t>IUS/13 DIRITTO INTERNAZIONALE</t>
  </si>
  <si>
    <t>IUS/14 DIRITTO DELL'UNIONE EUROPEA</t>
  </si>
  <si>
    <t>IUS/15 DIRITTO PROCESSUALE CIVILE</t>
  </si>
  <si>
    <t>IUS/16 DIRITTO PROCESSUALE PENALE</t>
  </si>
  <si>
    <t>IUS/17 DIRITTO PENALE</t>
  </si>
  <si>
    <t>IUS/18 DIRITTO ROMANO E DIRITTI DELL'ANTICHITÀ</t>
  </si>
  <si>
    <t>IUS/19 STORIA DEL DIRITTO MEDIEVALE E MODERNO</t>
  </si>
  <si>
    <t>IUS/20 FILOSOFIA DEL DIRITTO</t>
  </si>
  <si>
    <t>IUS/21 DIRITTO PUBBLICO COMPARATO</t>
  </si>
  <si>
    <t>SECS-P/01 ECONOMIA POLITICA</t>
  </si>
  <si>
    <t>SECS P/02 POLITICA ECONOMICA</t>
  </si>
  <si>
    <t>SECS-P/03 SCIENZA DELLE FINANZE</t>
  </si>
  <si>
    <t>SECS-P/04 STORIA DEL PENSIERO ECONOMICO</t>
  </si>
  <si>
    <t>SECS-P/05 ECONOMETRIA</t>
  </si>
  <si>
    <t>SECS-P/06 ECONOMIA APPLICATA</t>
  </si>
  <si>
    <t>SECS-P/07 ECONOMIA AZIENDALE</t>
  </si>
  <si>
    <t>SECS-P/08 ECONOMIA E GESTIONE DELLE IMPRESE</t>
  </si>
  <si>
    <t>SECS-P/09 FINANZA AZIENDALE</t>
  </si>
  <si>
    <t>SECS-P/10 ORGANIZZAZIONE AZIENDALE</t>
  </si>
  <si>
    <t>SECS-P/11 ECONOMIA DEGLI INTERMEDIARI FINANZIARI</t>
  </si>
  <si>
    <t>SECS-P/12 STORIA ECONOMICA</t>
  </si>
  <si>
    <t>SECS-P/13 SCIENZE MERCEOLOGICHE</t>
  </si>
  <si>
    <t>SECS-S/01 STATISTICA</t>
  </si>
  <si>
    <t>SECS-S/02 STATISTICA PER LA RICERCA SPERIMENTALE E TECNOLOGICA</t>
  </si>
  <si>
    <t>SECS-S/03 STATISTICA ECONOMICA</t>
  </si>
  <si>
    <t>SECS-S/04 DEMOGRAFIA</t>
  </si>
  <si>
    <t>SECS-S/05 STATISTICA SOCIALE</t>
  </si>
  <si>
    <t>SECS-S/06 METODI MATEMATICI DELL'ECONOMIA E DELLE SCIENZE ATTUARIALI E FINANZIARIE</t>
  </si>
  <si>
    <t>SPS/01 FILOSOFIA POLITICA</t>
  </si>
  <si>
    <t>SPS/02 STORIA DELLE DOTTRINE POLITICHE</t>
  </si>
  <si>
    <t>SPS/03 STORIA DELLE ISTITUZIONI POLITICHE</t>
  </si>
  <si>
    <t>SPS/04 SCIENZA POLITICA</t>
  </si>
  <si>
    <t>SPS/05 STORIA E ISTITUZIONI DELLE AMERICHE</t>
  </si>
  <si>
    <t>SPS/06 STORIA DELLE RELAZIONI INTERNAZIONALI</t>
  </si>
  <si>
    <t>SPS/07 SOCIOLOGIA GENERALE</t>
  </si>
  <si>
    <t>SPS/08 SOCIOLOGIA DEI PROCESSI CULTURALI E COMUNICATIVI</t>
  </si>
  <si>
    <t>SPS/09 SOCIOLOGIA DEI PROCESSI ECONOMICI E DEL LAVORO</t>
  </si>
  <si>
    <t>SPS/10 SOCIOLOGIA DELL'AMBIENTE E DEL TERRITORIO</t>
  </si>
  <si>
    <t>SPS/11 SOCIOLOGIA DEI FENOMENI POLITICI</t>
  </si>
  <si>
    <t>SPS/12 SOCIOLOGIA GIURIDICA, DELLA DEVIANZA E MUTAMENTO SOCIALE</t>
  </si>
  <si>
    <t>SPS/13 STORIA E ISTITUZIONI DELL'AFRICA</t>
  </si>
  <si>
    <t>SPS/14 STORIA E ISTITUZIONI DELL'ASIA</t>
  </si>
  <si>
    <t>01/A1 – LOGICA MATEMATICA E MATEMATICHE COMPLEMENTARI</t>
  </si>
  <si>
    <t>01/A2 – GEOMETRIA E ALGEBRA</t>
  </si>
  <si>
    <t>01/A3 - ANALISI MATEMATICA, PROBABILITA' E STATISTICA MATEMATICA</t>
  </si>
  <si>
    <t>01/A4 - FISICA MATEMATICA</t>
  </si>
  <si>
    <t>01/A5 - ANALISI NUMERICA</t>
  </si>
  <si>
    <t>01/A6 - RICERCA OPERATIVA</t>
  </si>
  <si>
    <t>01/B1  - INFORMATICA</t>
  </si>
  <si>
    <t>02/A1 –  FISICA SPERIMENTALE DELLE INTERAZIONI FONDAMENTALI</t>
  </si>
  <si>
    <t>02/A2 –  FISICA TEORICA DELLE INTERAZIONI FONDAMENTALI</t>
  </si>
  <si>
    <t>02/B1 -  FISICA SPERIMENTALE DELLA MATERIA</t>
  </si>
  <si>
    <t>02/B2 -  FISICA TEORICA DELLA MATERIA</t>
  </si>
  <si>
    <t>02/B3 -  FISICA APPLICATA</t>
  </si>
  <si>
    <t>02/C1 -  ASTRONOMIA, ASTROFISICA, FISICA DELLA TERRA E DEI PIANETI</t>
  </si>
  <si>
    <t>03/A1  - CHIMICA ANALITICA</t>
  </si>
  <si>
    <t>03/A2  - MODELLI E METODOLOGIE PER LE SCIENZE CHIMICHE</t>
  </si>
  <si>
    <t>03/B1  - FONDAMENTI DELLE SCIENZE CHIMICHE E SISTEMI  INORGANICI</t>
  </si>
  <si>
    <t>03/B2  - FONDAMENTI CHIMICI DELLE TECNOLOGIE</t>
  </si>
  <si>
    <t>03/C1  - CHIMICA ORGANICA</t>
  </si>
  <si>
    <t>03/C2  - CHIMICA INDUSTRIALE</t>
  </si>
  <si>
    <t>03/D1 - CHIMICA E TECNOLOGIE FARMACEUTICHE,  TOSSICOLOGICHE E NUTRACEUTICO-ALIMENTARI</t>
  </si>
  <si>
    <t>03/D2  -TECNOLOGIA, SOCIOECONOMIA E NORMATIVA DEI MEDICINALI</t>
  </si>
  <si>
    <t>04/A1 – GEOCHIMICA, MINERALOGIA, PETROLOGIA, VULCANOLOGIA, GEORISORSE ED APPLICAZIONI</t>
  </si>
  <si>
    <t>04/A2 – GEOLOGIA STRUTTURALE, GEOLOGIA STRATIGRAFICA, SEDIMENTOLOGIA E PALEONTOLOGIA</t>
  </si>
  <si>
    <t>04/A3 - GEOLOGIA APPLICATA, GEOGRAFIA FISICA E GEOMORFOLOGIA</t>
  </si>
  <si>
    <t>04/A4 - GEOFISICA</t>
  </si>
  <si>
    <t>05/A1 –  BOTANICA</t>
  </si>
  <si>
    <t>05/A2 –  FISIOLOGIA VEGETALE</t>
  </si>
  <si>
    <t>05/B1 -  ZOOLOGIA E ANTROPOLOGIA</t>
  </si>
  <si>
    <t>05/B2 -  ANATOMIA COMPARATA E CITOLOGIA</t>
  </si>
  <si>
    <t>05/C1 -  ECOLOGIA</t>
  </si>
  <si>
    <t>05/D1 – FISIOLOGIA</t>
  </si>
  <si>
    <t>05/E1- BIOCHIMICA GENERALE E BIOCHIMICA CLINICA</t>
  </si>
  <si>
    <t>05/E2 - BIOLOGIA MOLECOLARE</t>
  </si>
  <si>
    <t>05/F1- BIOLOGIA APPLICATA</t>
  </si>
  <si>
    <t>05/G1 – FARMACOLOGIA, FARMACOLOGIA CLINICA E FARMACOGNOSIA</t>
  </si>
  <si>
    <t>05/H1 – ANATOMIA UMANA</t>
  </si>
  <si>
    <t>05/H2 – ISTOLOGIA</t>
  </si>
  <si>
    <t>05/I1- GENETICA E MICROBIOLOGIA</t>
  </si>
  <si>
    <t>06/A1 - GENETICA MEDICA</t>
  </si>
  <si>
    <t>06/A2 - PATOLOGIA GENERALE E PATOLOGIA CLINICA</t>
  </si>
  <si>
    <t>06/A3 - MICROBIOLOGIA E MICROBIOLOGIA CLINICA</t>
  </si>
  <si>
    <t>06/A4 - ANATOMIA PATOLOGICA</t>
  </si>
  <si>
    <t>06/B1 -  MEDICINA INTERNA</t>
  </si>
  <si>
    <t>06/C1 -  CHIRURGIA GENERALE</t>
  </si>
  <si>
    <t>06/D1 -  MALATTIE DELL'APPARATO CARDIOVASCOLARE E MALATTIE DELL'APPARATO RESPIRATORIO</t>
  </si>
  <si>
    <t>06/D2 -  ENDOCRINOLOGIA, NEFROLOGIA E SCIENZE DELLA ALIMENTAZIONE  E DEL BENESSERE</t>
  </si>
  <si>
    <t>06/D3 -  MALATTIE DEL SANGUE, ONCOLOGIA E REUMATOLOGIA</t>
  </si>
  <si>
    <t>06/D4 -  MALATTIE CUTANEE, MALATTIE INFETTIVE  E MALATTIE DELL’APPARATO DIGERENTE</t>
  </si>
  <si>
    <t>06/D5 – PSICHIATRIA</t>
  </si>
  <si>
    <t>06/D6 – NEUROLOGIA</t>
  </si>
  <si>
    <t>06/E1 - CHIRURGIA CARDIO-TORACO-VASCOLARE</t>
  </si>
  <si>
    <t>06/E2 CHIRURGIA PLASTICA-RICOSTRUTTIVA, CHIRURGIA PEDIATRICA E UROLOGIA</t>
  </si>
  <si>
    <t>06/E3 - NEUROCHIRURGIA E CHIRURGIA MAXILLO FACCIALE</t>
  </si>
  <si>
    <t>06/F1 - MALATTIE ODONTOSTOMATOLOGICHE</t>
  </si>
  <si>
    <t>06/F2 - MALATTIE APPARATO VISIVO</t>
  </si>
  <si>
    <t>06/F3 – OTORINOLARINGOIATRIA E AUDIOLOGIA</t>
  </si>
  <si>
    <t>06/F4 - MALATTIE APPARATO LOCOMOTORE E MEDICINA FISICA E RIABILITATIVA</t>
  </si>
  <si>
    <t>06/G1 - PEDIATRIA GENERALE, SPECIALISTICA  E NEUROPSICHIATRIA INFANTILE</t>
  </si>
  <si>
    <t>06/H1 - GINECOLOGIA E OSTETRICIA</t>
  </si>
  <si>
    <t>06/I1 - DIAGNOSTICA PER IMMAGINI,  RADIOTERAPIA E NEURORADIOLOGIA</t>
  </si>
  <si>
    <t>06/L1 – ANESTESIOLOGIA</t>
  </si>
  <si>
    <t>06/M1 - IGIENE GENERALE E APPLICATA, SCIENZE INFERMIERISTICHE E STATISTICA MEDICA</t>
  </si>
  <si>
    <t>06/M2 - MEDICINA LEGALE E DEL LAVORO</t>
  </si>
  <si>
    <t>06/N1 - SCIENZE DELLE PROFESSIONI SANITARIE E DELLE TECNOLOGIE MEDICHE APPLICATE</t>
  </si>
  <si>
    <t>07/A1 – ECONOMIA AGRARIA ED ESTIMO</t>
  </si>
  <si>
    <t>07/B1 – AGRONOMIA E SISTEMI COLTURALI ERBACEI ED ORTOFLORICOLI</t>
  </si>
  <si>
    <t>07/B2 – SCIENZE E TECNOLOGIE DEI SISTEMI ARBOREI E FORESTALI</t>
  </si>
  <si>
    <t>07/C1 – INGEGNERIA AGRARIA, FORESTALE E DEI BIOSISTEMI</t>
  </si>
  <si>
    <t>07/D1 – PATOLOGIA VEGETALE ED ENTOMOLOGIA</t>
  </si>
  <si>
    <t>07/E1 – CHIMICA AGRARIA, GENETICA AGRARIA E PEDOLOGIA</t>
  </si>
  <si>
    <t>07/F1 – SCIENZE E TECNOLOGIE ALIMENTARI</t>
  </si>
  <si>
    <t>07/F2 – MICROBIOLOGIA AGRARIA</t>
  </si>
  <si>
    <t>07/G1 – SCIENZE E TECNOLOGIE ANIMALI</t>
  </si>
  <si>
    <t>07/H1 – ANATOMIA E FISIOLOGIA VETERINARIA</t>
  </si>
  <si>
    <t>07/H2 – PATOLOGIA VETERINARIA E ISPEZIONE DEGLI ALIMENTI DI ORIGINE ANIMALE</t>
  </si>
  <si>
    <t>07/H3 – MALATTIE INFETTIVE E PARASSITARIE DEGLI ANIMALI</t>
  </si>
  <si>
    <t>07/H4 – CLINICA MEDICA E FARMACOLOGIA VETERINARIA</t>
  </si>
  <si>
    <t>07/H5 – CLINICHE CHIRURGICA E OSTETRICA VETERINARIA</t>
  </si>
  <si>
    <t>08/A1 – IDRAULICA, IDROLOGIA, COSTRUZIONI IDRAULICHE E MARITTIME</t>
  </si>
  <si>
    <t>08/A2 – INGEGNERIA SANITARIA – AMBIENTALE, INGEGNERIA DEGLI IDROCARBURI E FLUIDI NEL SOTTOSUOLO, DELLA SICUREZZA E PROTEZIONE IN AMBITO CIVILE</t>
  </si>
  <si>
    <t>08/A3 – INFRASTRUTTURE E SISTEMI DI TRASPORTO, ESTIMO E VALUTAZIONE</t>
  </si>
  <si>
    <t>08/A4 – GEOMATICA</t>
  </si>
  <si>
    <t>08/B1 – GEOTECNICA</t>
  </si>
  <si>
    <t>08/B2 – SCIENZA DELLE COSTRUZIONI</t>
  </si>
  <si>
    <t>08/B3 – TECNICA DELLE COSTRUZIONI</t>
  </si>
  <si>
    <t>08/C1 – DESIGN E PROGETTAZIONE TECNOLOGICA DELL’ARCHITETTURA</t>
  </si>
  <si>
    <t>08/D1 – PROGETTAZIONE ARCHITETTONICA</t>
  </si>
  <si>
    <t>08/E1 – DISEGNO</t>
  </si>
  <si>
    <t>08/E2 –  RESTAURO E STORIA DELL’ARCHITETTURA</t>
  </si>
  <si>
    <t>08/F1 – PIANIFICAZIONE E PROGETTAZIONE URBANISTICA E TERRITORIALE</t>
  </si>
  <si>
    <t>09/A1 - INGEGNERIA AERONAUTICA, AEROSPAZIALE E NAVALE</t>
  </si>
  <si>
    <t>09/A2 - MECCANICA APPLICATA ALLE MACCHINE</t>
  </si>
  <si>
    <t>09/A3 – PROGETTAZIONE INDUSTRIALE, COSTRUZIONI MECCANICHE E METALLURGIA</t>
  </si>
  <si>
    <t>09/B1 – TECNOLOGIE E SISTEMI DI LAVORAZIONE</t>
  </si>
  <si>
    <t>09/B2 - IMPIANTI INDUSTRIALI MECCANICI</t>
  </si>
  <si>
    <t>09/B3 - INGEGNERIA ECONOMICO-GESTIONALE</t>
  </si>
  <si>
    <t>09/C1 - MACCHINE E SISTEMI PER L’ENERGIA E L’AMBIENTE</t>
  </si>
  <si>
    <t>09/C2 - FISICA TECNICA E INGEGNERIA NUCLEARE</t>
  </si>
  <si>
    <t>09/D1 - SCIENZA E TECNOLOGIA DEI MATERIALI</t>
  </si>
  <si>
    <t>09/D2 – SISTEMI, METODI E TECNOLOGIE DELL’INGEGNERIA CHIMICA E DI PROCESSO</t>
  </si>
  <si>
    <t>09/D3 - IMPIANTI E PROCESSI INDUSTRIALI CHIMICI</t>
  </si>
  <si>
    <t>09/E1 - ELETTROTECNICA</t>
  </si>
  <si>
    <t>09/E2 – INGEGNERIA DELL’ENERGIA ELETTRICA</t>
  </si>
  <si>
    <t>09/E3 - ELETTRONICA</t>
  </si>
  <si>
    <t>09/E4 - MISURE</t>
  </si>
  <si>
    <t>09/F1 - CAMPI ELETTROMAGNETICI</t>
  </si>
  <si>
    <t>09/F2 - TELECOMUNICAZIONI</t>
  </si>
  <si>
    <t>09/G1 - AUTOMATICA</t>
  </si>
  <si>
    <t>09/G2 - BIOINGEGNERIA</t>
  </si>
  <si>
    <t>09/H1 - SISTEMI DI ELABORAZIONE DELLE INFORMAZIONI</t>
  </si>
  <si>
    <t>10/A1 - ARCHEOLOGIA</t>
  </si>
  <si>
    <t>10/B1 - STORIA DELL’ARTE</t>
  </si>
  <si>
    <t>10/C1 - TEATRO, MUSICA, CINEMA, TELEVISIONE E MEDIA AUDIOVISIVI</t>
  </si>
  <si>
    <t>10/D1 - STORIA ANTICA</t>
  </si>
  <si>
    <t>10/D2 - LINGUA E LETTERATURA GRECA</t>
  </si>
  <si>
    <t>10/D3 - LINGUA E LETTERATURA LATINA</t>
  </si>
  <si>
    <t>10/D4 - FILOLOGIA CLASSICA E TARDOANTICA</t>
  </si>
  <si>
    <t>10/E1 - FILOLOGIE E LETTERATURE MEDIO-LATINA E ROMANZE</t>
  </si>
  <si>
    <t>10/F1 - LETTERATURA ITALIANA, CRITICA LETTERARIA E LETTERATURE COMPARATE</t>
  </si>
  <si>
    <t>10/F2 - LETTERATURA ITALIANA CONTEMPORANEA</t>
  </si>
  <si>
    <t>10/F3 - LINGUISTICA E FILOLOGIA ITALIANA</t>
  </si>
  <si>
    <t>10/G1 - GLOTTOLOGIA E LINGUISTICA</t>
  </si>
  <si>
    <t>10/H1 - LINGUA, LETTERATURA E CULTURA FRANCESE</t>
  </si>
  <si>
    <t>10/I1 - LINGUE, LETTERATURE E CULTURE SPAGNOLA E ISPANO- AMERICANE</t>
  </si>
  <si>
    <t>10/L1 - LINGUE, LETTERATURE E CULTURE INGLESE E ANGLO- AMERICANA</t>
  </si>
  <si>
    <t>10/M1 - LINGUE, LETTERATURE E CULTURE GERMANICHE</t>
  </si>
  <si>
    <t>10/M2 - SLAVISTICA</t>
  </si>
  <si>
    <t>10/N1 - CULTURE DEL VICINO ORIENTE ANTICO, DEL MEDIO ORIENTE E DELL’AFRICA</t>
  </si>
  <si>
    <t>10/N3 - CULTURE DELL’ASIA CENTRALE E ORIENTALE</t>
  </si>
  <si>
    <t>11/A1 – STORIA MEDIEVALE</t>
  </si>
  <si>
    <t>11/A2 – STORIA MODERNA</t>
  </si>
  <si>
    <t>11/A3 – STORIA CONTEMPORANEA</t>
  </si>
  <si>
    <t>11/A4 – SCIENZE DEL LIBRO E DEL DOCUMENTO E SCIENZE STORICO RELIGIOSE</t>
  </si>
  <si>
    <t>11/A5 – SCIENZE DEMOETNOANTROPOLOGICHE</t>
  </si>
  <si>
    <t>11/B1 – GEOGRAFIA</t>
  </si>
  <si>
    <t>11/C1 – FILOSOFIA TEORETICA</t>
  </si>
  <si>
    <t>11/C2 – LOGICA, STORIA E FILOSOFIA DELLA SCIENZA</t>
  </si>
  <si>
    <t>11/C3 – FILOSOFIA MORALE</t>
  </si>
  <si>
    <t>11/C4 – ESTETICA E FILOSOFIA DEI LINGUAGGI</t>
  </si>
  <si>
    <t>11/C5 – STORIA DELLA FILOSOFIA</t>
  </si>
  <si>
    <t>11/D1 – PEDAGOGIA E STORIA DELLA PEDAGOGIA</t>
  </si>
  <si>
    <t>11/D2 – DIDATTICA, PEDAGOGIA SPECIALE E RICERCA EDUCATIVA</t>
  </si>
  <si>
    <t>11/E1 – PSICOLOGIA GENERALE, PSICOBIOLOGIA E PSICOMETRIA</t>
  </si>
  <si>
    <t>11/E2 – PSICOLOGIA DELLO SVILUPPO E DELL’EDUCAZIONE</t>
  </si>
  <si>
    <t>11/E3 – PSICOLOGIA SOCIALE, DEL LAVORO E DELLE ORGANIZZAZIONI</t>
  </si>
  <si>
    <t>11/E4 – PSICOLOGIA CLINICA E DINAMICA</t>
  </si>
  <si>
    <t>12/A1 - DIRITTO PRIVATO</t>
  </si>
  <si>
    <t>12/B1 - DIRITTO COMMERCIALE E DELLA NAVIGAZIONE</t>
  </si>
  <si>
    <t>12/B2 - DIRITTO DEL LAVORO</t>
  </si>
  <si>
    <t>12/C1 - DIRITTO COSTITUZIONALE</t>
  </si>
  <si>
    <t>12/C2 - DIRITTO ECCLESIASTICO E CANONICO</t>
  </si>
  <si>
    <t>12/D1 - DIRITTO AMMINISTRATIVO</t>
  </si>
  <si>
    <t>12/D2 – DIRITTO TRIBUTARIO</t>
  </si>
  <si>
    <t>12/E1 - DIRITTO INTERNAZIONALE E DELL’UNIONE EUROPEA</t>
  </si>
  <si>
    <t>12/E2 - DIRITTO COMPARATO</t>
  </si>
  <si>
    <t>12/E3 - DIRITTO DELL’ECONOMIA E DEI MERCATI FINANZIARI ED AGROALIMENTARI</t>
  </si>
  <si>
    <t>12/F1 - DIRITTO PROCESSUALE CIVILE</t>
  </si>
  <si>
    <t>12/G1 - DIRITTO PENALE</t>
  </si>
  <si>
    <t>12/G2 - DIRITTO PROCESSUALE PENALE</t>
  </si>
  <si>
    <t>12/H1 - DIRITTO ROMANO E DIRITTI DELL’ANTICHITÀ</t>
  </si>
  <si>
    <t>12/H2 - STORIA DEL DIRITTO MEDIEVALE E MODERNO</t>
  </si>
  <si>
    <t>12/H3 - FILOSOFIA DEL DIRITTO</t>
  </si>
  <si>
    <t>13/A1 – ECONOMIA POLITICA</t>
  </si>
  <si>
    <t>13/A2 – POLITICA ECONOMICA</t>
  </si>
  <si>
    <t>13/A3 – SCIENZA DELLE FINANZE</t>
  </si>
  <si>
    <t>13/A4 – ECONOMIA APPLICATA</t>
  </si>
  <si>
    <t>13/A5 – ECONOMETRIA</t>
  </si>
  <si>
    <t>13/B1 – ECONOMIA  AZIENDALE</t>
  </si>
  <si>
    <t>13/B2 – ECONOMIA E GESTIONE DELLE IMPRESE</t>
  </si>
  <si>
    <t>13/B3 – ORGANIZZAZIONE AZIENDALE</t>
  </si>
  <si>
    <t>13/B4 – ECONOMIA DEGLI INTERMEDIARI FINANZIARI E FINANZA AZIENDALE</t>
  </si>
  <si>
    <t>13/B5 – SCIENZE MERCEOLOGICHE</t>
  </si>
  <si>
    <t>13/C1 – STORIA ECONOMICA</t>
  </si>
  <si>
    <t>13/D1 – STATISTICA</t>
  </si>
  <si>
    <t>13/D2 – STATISTICA ECONOMICA</t>
  </si>
  <si>
    <t>13/D3 – DEMOGRAFIA E STATISTICA SOCIALE</t>
  </si>
  <si>
    <t>13/D4 – METODI MATEMATICI DELL’ECONOMIA E DELLE SCIENZE ATTUARIALI E FINANZIARIE</t>
  </si>
  <si>
    <t>14/A1 - FILOSOFIA POLITICA</t>
  </si>
  <si>
    <t>14/A2 - SCIENZA POLITICA</t>
  </si>
  <si>
    <t>14/B1 - STORIA DELLE DOTTRINE E DELLE ISTITUZIONI POLITICHE</t>
  </si>
  <si>
    <t>14/B2 - STORIA DELLE RELAZIONI INTERNAZIONALI, DELLE SOCIETA'   E DELLE ISTITUZIONI EXTRAEUROPEE</t>
  </si>
  <si>
    <t>14/C1 – SOCIOLOGIA GENERALE,  GIURIDICA E POLITICA</t>
  </si>
  <si>
    <t>14/C2 – SOCIOLOGIA DEI PROCESSI CULTURALI E COMUNICATIVI</t>
  </si>
  <si>
    <t>14/D1 – SOCIOLOGIA DEI PROCESSI ECONOMICI, DEL LAVORO, DELL’AMBIENTE E DEL TERRITORIO</t>
  </si>
  <si>
    <t>PRA_2016_</t>
  </si>
  <si>
    <t>Person. Tec. Amm.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</si>
</sst>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3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1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11"/>
      <color theme="1"/>
      <name val="Palatino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left" indent="2"/>
    </xf>
    <xf numFmtId="0" fontId="0" fillId="3" borderId="0" xfId="0" applyFill="1"/>
    <xf numFmtId="0" fontId="16" fillId="2" borderId="0" xfId="0" applyFont="1" applyFill="1"/>
    <xf numFmtId="0" fontId="17" fillId="2" borderId="0" xfId="0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wrapText="1"/>
    </xf>
    <xf numFmtId="164" fontId="16" fillId="2" borderId="1" xfId="0" applyNumberFormat="1" applyFont="1" applyFill="1" applyBorder="1" applyAlignment="1">
      <alignment horizontal="right"/>
    </xf>
    <xf numFmtId="0" fontId="16" fillId="2" borderId="0" xfId="0" applyFont="1" applyFill="1" applyBorder="1" applyAlignment="1">
      <alignment horizontal="right"/>
    </xf>
    <xf numFmtId="164" fontId="16" fillId="2" borderId="0" xfId="0" applyNumberFormat="1" applyFont="1" applyFill="1" applyBorder="1"/>
    <xf numFmtId="0" fontId="17" fillId="2" borderId="0" xfId="0" applyFont="1" applyFill="1" applyAlignment="1">
      <alignment horizontal="left"/>
    </xf>
    <xf numFmtId="164" fontId="18" fillId="2" borderId="0" xfId="0" applyNumberFormat="1" applyFont="1" applyFill="1" applyBorder="1" applyAlignment="1">
      <alignment horizontal="center" wrapText="1"/>
    </xf>
    <xf numFmtId="4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0" fillId="4" borderId="0" xfId="0" applyFill="1"/>
    <xf numFmtId="0" fontId="0" fillId="2" borderId="0" xfId="0" applyFill="1" applyAlignment="1"/>
    <xf numFmtId="0" fontId="15" fillId="2" borderId="0" xfId="0" applyFont="1" applyFill="1"/>
    <xf numFmtId="0" fontId="0" fillId="2" borderId="0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0" fillId="4" borderId="0" xfId="0" applyFont="1" applyFill="1"/>
    <xf numFmtId="0" fontId="16" fillId="2" borderId="0" xfId="0" applyFont="1" applyFill="1" applyAlignment="1">
      <alignment vertical="top"/>
    </xf>
    <xf numFmtId="164" fontId="21" fillId="2" borderId="0" xfId="0" applyNumberFormat="1" applyFont="1" applyFill="1" applyBorder="1" applyAlignment="1">
      <alignment horizontal="right"/>
    </xf>
    <xf numFmtId="164" fontId="16" fillId="2" borderId="2" xfId="0" applyNumberFormat="1" applyFont="1" applyFill="1" applyBorder="1" applyAlignment="1">
      <alignment horizontal="right" vertical="center"/>
    </xf>
    <xf numFmtId="0" fontId="15" fillId="2" borderId="2" xfId="0" applyFont="1" applyFill="1" applyBorder="1"/>
    <xf numFmtId="0" fontId="0" fillId="2" borderId="3" xfId="0" applyFill="1" applyBorder="1" applyAlignment="1">
      <alignment wrapText="1"/>
    </xf>
    <xf numFmtId="164" fontId="22" fillId="2" borderId="0" xfId="0" applyNumberFormat="1" applyFont="1" applyFill="1" applyBorder="1" applyAlignment="1">
      <alignment horizontal="right"/>
    </xf>
    <xf numFmtId="164" fontId="23" fillId="2" borderId="0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 wrapText="1"/>
    </xf>
    <xf numFmtId="164" fontId="17" fillId="2" borderId="0" xfId="0" applyNumberFormat="1" applyFont="1" applyFill="1" applyBorder="1" applyAlignment="1">
      <alignment horizontal="right"/>
    </xf>
    <xf numFmtId="0" fontId="14" fillId="4" borderId="0" xfId="0" applyFont="1" applyFill="1"/>
    <xf numFmtId="0" fontId="0" fillId="0" borderId="0" xfId="0" applyFill="1"/>
    <xf numFmtId="0" fontId="16" fillId="0" borderId="0" xfId="0" applyFont="1" applyFill="1"/>
    <xf numFmtId="0" fontId="24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20" fillId="0" borderId="0" xfId="0" applyFont="1" applyFill="1"/>
    <xf numFmtId="0" fontId="25" fillId="2" borderId="0" xfId="0" applyFont="1" applyFill="1" applyAlignment="1">
      <alignment horizontal="left" vertical="top" wrapText="1"/>
    </xf>
    <xf numFmtId="0" fontId="0" fillId="3" borderId="0" xfId="0" applyFill="1" applyAlignment="1"/>
    <xf numFmtId="0" fontId="13" fillId="0" borderId="0" xfId="1"/>
    <xf numFmtId="0" fontId="25" fillId="2" borderId="0" xfId="0" applyFont="1" applyFill="1" applyBorder="1" applyAlignment="1">
      <alignment horizontal="center" vertical="top" wrapText="1"/>
    </xf>
    <xf numFmtId="164" fontId="16" fillId="3" borderId="2" xfId="0" applyNumberFormat="1" applyFont="1" applyFill="1" applyBorder="1" applyAlignment="1">
      <alignment horizontal="right" vertical="center"/>
    </xf>
    <xf numFmtId="164" fontId="16" fillId="0" borderId="0" xfId="0" applyNumberFormat="1" applyFont="1" applyFill="1" applyBorder="1" applyAlignment="1">
      <alignment horizontal="right" vertical="center"/>
    </xf>
    <xf numFmtId="164" fontId="17" fillId="5" borderId="4" xfId="0" applyNumberFormat="1" applyFont="1" applyFill="1" applyBorder="1" applyAlignment="1">
      <alignment horizontal="right"/>
    </xf>
    <xf numFmtId="164" fontId="17" fillId="5" borderId="5" xfId="0" applyNumberFormat="1" applyFont="1" applyFill="1" applyBorder="1" applyAlignment="1">
      <alignment horizontal="right"/>
    </xf>
    <xf numFmtId="0" fontId="26" fillId="2" borderId="2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/>
    </xf>
    <xf numFmtId="0" fontId="0" fillId="2" borderId="0" xfId="0" applyFill="1" applyBorder="1" applyAlignment="1">
      <alignment horizontal="left" wrapText="1"/>
    </xf>
    <xf numFmtId="0" fontId="26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0" xfId="0" applyFill="1" applyBorder="1" applyAlignment="1">
      <alignment horizontal="left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164" fontId="17" fillId="5" borderId="6" xfId="0" applyNumberFormat="1" applyFont="1" applyFill="1" applyBorder="1" applyAlignment="1">
      <alignment horizontal="right"/>
    </xf>
    <xf numFmtId="164" fontId="16" fillId="0" borderId="2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 wrapText="1"/>
    </xf>
    <xf numFmtId="0" fontId="15" fillId="2" borderId="7" xfId="0" applyFont="1" applyFill="1" applyBorder="1" applyAlignment="1">
      <alignment vertical="center"/>
    </xf>
    <xf numFmtId="0" fontId="15" fillId="2" borderId="7" xfId="0" applyFont="1" applyFill="1" applyBorder="1"/>
    <xf numFmtId="0" fontId="0" fillId="2" borderId="8" xfId="0" applyFill="1" applyBorder="1"/>
    <xf numFmtId="0" fontId="15" fillId="2" borderId="7" xfId="0" applyFont="1" applyFill="1" applyBorder="1" applyAlignment="1">
      <alignment horizontal="right"/>
    </xf>
    <xf numFmtId="0" fontId="0" fillId="2" borderId="8" xfId="0" applyFill="1" applyBorder="1" applyAlignment="1">
      <alignment horizontal="left" wrapText="1"/>
    </xf>
    <xf numFmtId="0" fontId="29" fillId="2" borderId="2" xfId="0" applyFont="1" applyFill="1" applyBorder="1" applyAlignment="1">
      <alignment horizontal="left" wrapText="1"/>
    </xf>
    <xf numFmtId="0" fontId="29" fillId="2" borderId="2" xfId="0" applyFont="1" applyFill="1" applyBorder="1" applyAlignment="1">
      <alignment horizontal="center" wrapText="1"/>
    </xf>
    <xf numFmtId="4" fontId="15" fillId="2" borderId="8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/>
    <xf numFmtId="14" fontId="0" fillId="2" borderId="2" xfId="0" applyNumberFormat="1" applyFill="1" applyBorder="1" applyAlignment="1">
      <alignment wrapText="1"/>
    </xf>
    <xf numFmtId="0" fontId="0" fillId="0" borderId="0" xfId="0" applyFill="1"/>
    <xf numFmtId="0" fontId="15" fillId="2" borderId="7" xfId="0" applyFont="1" applyFill="1" applyBorder="1" applyAlignment="1">
      <alignment horizontal="right"/>
    </xf>
    <xf numFmtId="0" fontId="15" fillId="2" borderId="7" xfId="0" applyFont="1" applyFill="1" applyBorder="1" applyAlignment="1">
      <alignment horizontal="right" wrapText="1"/>
    </xf>
    <xf numFmtId="0" fontId="28" fillId="0" borderId="2" xfId="0" applyFont="1" applyBorder="1" applyAlignment="1">
      <alignment wrapText="1"/>
    </xf>
    <xf numFmtId="0" fontId="19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justify" vertical="top" wrapText="1"/>
    </xf>
    <xf numFmtId="0" fontId="0" fillId="2" borderId="10" xfId="0" applyFill="1" applyBorder="1" applyAlignment="1">
      <alignment horizontal="justify" vertical="top" wrapText="1"/>
    </xf>
    <xf numFmtId="0" fontId="0" fillId="2" borderId="11" xfId="0" applyFill="1" applyBorder="1" applyAlignment="1">
      <alignment horizontal="justify" vertical="top" wrapText="1"/>
    </xf>
    <xf numFmtId="0" fontId="0" fillId="2" borderId="12" xfId="0" applyFill="1" applyBorder="1" applyAlignment="1">
      <alignment horizontal="justify" vertical="top" wrapText="1"/>
    </xf>
    <xf numFmtId="0" fontId="0" fillId="2" borderId="13" xfId="0" applyFill="1" applyBorder="1" applyAlignment="1">
      <alignment horizontal="justify" vertical="top" wrapText="1"/>
    </xf>
    <xf numFmtId="0" fontId="0" fillId="2" borderId="14" xfId="0" applyFill="1" applyBorder="1" applyAlignment="1">
      <alignment horizontal="justify" vertical="top" wrapText="1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19" fillId="2" borderId="0" xfId="0" applyFont="1" applyFill="1" applyAlignment="1">
      <alignment horizontal="left" vertical="top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1" fillId="6" borderId="3" xfId="1" applyFont="1" applyFill="1" applyBorder="1" applyAlignment="1">
      <alignment horizontal="left" vertical="center" wrapText="1"/>
    </xf>
    <xf numFmtId="0" fontId="11" fillId="6" borderId="16" xfId="1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9" xfId="1" applyFont="1" applyFill="1" applyBorder="1" applyAlignment="1">
      <alignment horizontal="left" vertical="center" wrapText="1"/>
    </xf>
    <xf numFmtId="0" fontId="12" fillId="6" borderId="10" xfId="1" applyFont="1" applyFill="1" applyBorder="1" applyAlignment="1">
      <alignment horizontal="left" vertical="center" wrapText="1"/>
    </xf>
    <xf numFmtId="0" fontId="12" fillId="6" borderId="11" xfId="1" applyFont="1" applyFill="1" applyBorder="1" applyAlignment="1">
      <alignment horizontal="left" vertical="center" wrapText="1"/>
    </xf>
    <xf numFmtId="0" fontId="12" fillId="6" borderId="12" xfId="1" applyFont="1" applyFill="1" applyBorder="1" applyAlignment="1">
      <alignment horizontal="left" vertical="center" wrapText="1"/>
    </xf>
    <xf numFmtId="0" fontId="12" fillId="6" borderId="13" xfId="1" applyFont="1" applyFill="1" applyBorder="1" applyAlignment="1">
      <alignment horizontal="left" vertical="center" wrapText="1"/>
    </xf>
    <xf numFmtId="0" fontId="12" fillId="6" borderId="14" xfId="1" applyFont="1" applyFill="1" applyBorder="1" applyAlignment="1">
      <alignment horizontal="left" vertical="center" wrapText="1"/>
    </xf>
    <xf numFmtId="164" fontId="16" fillId="0" borderId="17" xfId="0" applyNumberFormat="1" applyFont="1" applyFill="1" applyBorder="1" applyAlignment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9" xfId="0" applyNumberFormat="1" applyFont="1" applyFill="1" applyBorder="1" applyAlignment="1">
      <alignment horizontal="right" vertical="center"/>
    </xf>
    <xf numFmtId="0" fontId="25" fillId="2" borderId="15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  <xf numFmtId="0" fontId="31" fillId="6" borderId="3" xfId="0" applyFont="1" applyFill="1" applyBorder="1" applyAlignment="1">
      <alignment horizontal="left" vertical="center" wrapText="1"/>
    </xf>
    <xf numFmtId="0" fontId="31" fillId="6" borderId="16" xfId="0" applyFont="1" applyFill="1" applyBorder="1" applyAlignment="1">
      <alignment horizontal="left" vertical="center" wrapText="1"/>
    </xf>
    <xf numFmtId="0" fontId="32" fillId="6" borderId="3" xfId="0" applyFont="1" applyFill="1" applyBorder="1" applyAlignment="1">
      <alignment horizontal="right" vertical="center" wrapText="1"/>
    </xf>
    <xf numFmtId="0" fontId="32" fillId="6" borderId="16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right"/>
    </xf>
  </cellXfs>
  <cellStyles count="2">
    <cellStyle name="Collegamento ipertestuale" xfId="1" builtinId="8"/>
    <cellStyle name="Normale" xfId="0" builtinId="0"/>
  </cellStyles>
  <dxfs count="8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57150</xdr:rowOff>
    </xdr:from>
    <xdr:to>
      <xdr:col>1</xdr:col>
      <xdr:colOff>2019300</xdr:colOff>
      <xdr:row>1</xdr:row>
      <xdr:rowOff>0</xdr:rowOff>
    </xdr:to>
    <xdr:pic>
      <xdr:nvPicPr>
        <xdr:cNvPr id="1031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7150"/>
          <a:ext cx="1743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19050</xdr:rowOff>
    </xdr:from>
    <xdr:to>
      <xdr:col>3</xdr:col>
      <xdr:colOff>1209675</xdr:colOff>
      <xdr:row>0</xdr:row>
      <xdr:rowOff>942975</xdr:rowOff>
    </xdr:to>
    <xdr:pic>
      <xdr:nvPicPr>
        <xdr:cNvPr id="9220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9050"/>
          <a:ext cx="1733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hyperlink" Target="https://www.unipi.it/index.php/finanziamenti-di-ateneo/item/download/8500_aeba46da94dc7454a7c6fe3b06f94cdb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R30"/>
  <sheetViews>
    <sheetView zoomScale="150" zoomScaleNormal="150" zoomScaleSheetLayoutView="115" zoomScalePageLayoutView="150" workbookViewId="0">
      <selection activeCell="E8" sqref="E8"/>
    </sheetView>
  </sheetViews>
  <sheetFormatPr defaultColWidth="8.85546875" defaultRowHeight="15"/>
  <cols>
    <col min="1" max="1" width="35" style="16" customWidth="1"/>
    <col min="2" max="2" width="68.140625" style="16" customWidth="1"/>
    <col min="3" max="3" width="10.28515625" style="21" bestFit="1" customWidth="1"/>
    <col min="4" max="13" width="8.85546875" style="21"/>
    <col min="14" max="16384" width="8.85546875" style="16"/>
  </cols>
  <sheetData>
    <row r="1" spans="1:18" ht="77.25" customHeight="1">
      <c r="A1" s="1"/>
      <c r="B1" s="17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>
      <c r="A2" s="82" t="s">
        <v>99</v>
      </c>
      <c r="B2" s="82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8" customHeight="1">
      <c r="A3" s="82" t="s">
        <v>60</v>
      </c>
      <c r="B3" s="8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8" customHeight="1">
      <c r="A4" s="49"/>
      <c r="B4" s="49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33" customHeight="1">
      <c r="A5" s="62" t="s">
        <v>102</v>
      </c>
      <c r="B5" s="63" t="s">
        <v>668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26.25" customHeight="1">
      <c r="A6" s="64" t="s">
        <v>103</v>
      </c>
      <c r="B6" s="65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>
      <c r="A7" s="66" t="s">
        <v>104</v>
      </c>
      <c r="B7" s="73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>
      <c r="A8" s="67" t="s">
        <v>105</v>
      </c>
      <c r="B8" s="6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>
      <c r="A9" s="69" t="s">
        <v>2</v>
      </c>
      <c r="B9" s="7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ht="15.75" customHeight="1">
      <c r="A10" s="69" t="s">
        <v>3</v>
      </c>
      <c r="B10" s="7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>
      <c r="A11" s="69" t="s">
        <v>4</v>
      </c>
      <c r="B11" s="7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>
      <c r="A12" s="79" t="s">
        <v>110</v>
      </c>
      <c r="B12" s="7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>
      <c r="A13" s="80" t="s">
        <v>111</v>
      </c>
      <c r="B13" s="7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>
      <c r="A14" s="80" t="s">
        <v>112</v>
      </c>
      <c r="B14" s="7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>
      <c r="A15" s="80" t="s">
        <v>113</v>
      </c>
      <c r="B15" s="7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3:18"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3:18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3:18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3:18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3:18"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3:18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3:18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3:18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3:18"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3:18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3:18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3:18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3:18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3:18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</sheetData>
  <mergeCells count="2">
    <mergeCell ref="A2:B2"/>
    <mergeCell ref="A3:B3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headerFooter differentFirst="1">
    <oddHeader>&amp;CPRA 2016 Relazione Scientifica</oddHeader>
    <oddFooter>&amp;R&amp;P/&amp;N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formule!$A$30:$A$50</xm:f>
          </x14:formula1>
          <xm:sqref>B12</xm:sqref>
        </x14:dataValidation>
        <x14:dataValidation type="list" allowBlank="1" showInputMessage="1" showErrorMessage="1">
          <x14:formula1>
            <xm:f>formule!$A$13:$A$27</xm:f>
          </x14:formula1>
          <xm:sqref>B13</xm:sqref>
        </x14:dataValidation>
        <x14:dataValidation type="list" allowBlank="1" showInputMessage="1" showErrorMessage="1">
          <x14:formula1>
            <xm:f>formule!$A$111:$A$481</xm:f>
          </x14:formula1>
          <xm:sqref>B14</xm:sqref>
        </x14:dataValidation>
        <x14:dataValidation type="list" allowBlank="1" showInputMessage="1" showErrorMessage="1">
          <x14:formula1>
            <xm:f>formule!$A$483:$A$667</xm:f>
          </x14:formula1>
          <xm:sqref>B15</xm:sqref>
        </x14:dataValidation>
        <x14:dataValidation type="list" allowBlank="1" showInputMessage="1" showErrorMessage="1">
          <x14:formula1>
            <xm:f>formule!$A$2:$A$5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A23" zoomScale="150" zoomScaleNormal="150" zoomScaleSheetLayoutView="115" zoomScalePageLayoutView="150" workbookViewId="0">
      <selection activeCell="D24" sqref="D24:D45"/>
    </sheetView>
  </sheetViews>
  <sheetFormatPr defaultColWidth="8.85546875" defaultRowHeight="15"/>
  <cols>
    <col min="1" max="1" width="13.7109375" style="16" customWidth="1"/>
    <col min="2" max="3" width="20.42578125" style="16" customWidth="1"/>
    <col min="4" max="4" width="15.7109375" style="16" customWidth="1"/>
    <col min="5" max="5" width="23.42578125" style="16" customWidth="1"/>
    <col min="6" max="6" width="10.28515625" style="21" bestFit="1" customWidth="1"/>
    <col min="7" max="16" width="8.85546875" style="21"/>
    <col min="17" max="16384" width="8.85546875" style="16"/>
  </cols>
  <sheetData>
    <row r="1" spans="1:21">
      <c r="A1" s="18" t="s">
        <v>108</v>
      </c>
      <c r="B1" s="1"/>
      <c r="C1" s="1"/>
      <c r="D1" s="1"/>
      <c r="E1" s="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>
      <c r="A2" s="1"/>
      <c r="B2" s="25" t="s">
        <v>2</v>
      </c>
      <c r="C2" s="25" t="s">
        <v>3</v>
      </c>
      <c r="D2" s="25" t="s">
        <v>5</v>
      </c>
      <c r="E2" s="47" t="s">
        <v>6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 customHeight="1">
      <c r="A3" s="19">
        <v>1</v>
      </c>
      <c r="B3" s="59">
        <f>'1- Dati generali'!B9</f>
        <v>0</v>
      </c>
      <c r="C3" s="59">
        <f>'1- Dati generali'!B10</f>
        <v>0</v>
      </c>
      <c r="D3" s="59">
        <f>'1- Dati generali'!B11</f>
        <v>0</v>
      </c>
      <c r="E3" s="59">
        <f>'1- Dati generali'!B12</f>
        <v>0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 customHeight="1">
      <c r="A4" s="1">
        <v>2</v>
      </c>
      <c r="B4" s="20"/>
      <c r="C4" s="20"/>
      <c r="D4" s="20"/>
      <c r="E4" s="5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 customHeight="1">
      <c r="A5" s="19">
        <v>3</v>
      </c>
      <c r="B5" s="20"/>
      <c r="C5" s="20"/>
      <c r="D5" s="20"/>
      <c r="E5" s="5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 customHeight="1">
      <c r="A6" s="1">
        <v>4</v>
      </c>
      <c r="B6" s="20"/>
      <c r="C6" s="20"/>
      <c r="D6" s="20"/>
      <c r="E6" s="5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 customHeight="1">
      <c r="A7" s="19">
        <v>5</v>
      </c>
      <c r="B7" s="20"/>
      <c r="C7" s="20"/>
      <c r="D7" s="20"/>
      <c r="E7" s="5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 customHeight="1">
      <c r="A8" s="1">
        <v>6</v>
      </c>
      <c r="B8" s="20"/>
      <c r="C8" s="20"/>
      <c r="D8" s="20"/>
      <c r="E8" s="46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 customHeight="1">
      <c r="A9" s="19">
        <v>7</v>
      </c>
      <c r="B9" s="20"/>
      <c r="C9" s="20"/>
      <c r="D9" s="20"/>
      <c r="E9" s="46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 customHeight="1">
      <c r="A10" s="1">
        <v>8</v>
      </c>
      <c r="B10" s="20"/>
      <c r="C10" s="20"/>
      <c r="D10" s="20"/>
      <c r="E10" s="46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 customHeight="1">
      <c r="A11" s="19">
        <v>9</v>
      </c>
      <c r="B11" s="20"/>
      <c r="C11" s="20"/>
      <c r="D11" s="20"/>
      <c r="E11" s="46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>
      <c r="A12" s="1">
        <v>10</v>
      </c>
      <c r="B12" s="20"/>
      <c r="C12" s="20"/>
      <c r="D12" s="20"/>
      <c r="E12" s="46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>
      <c r="A13" s="19">
        <v>11</v>
      </c>
      <c r="B13" s="20" t="s">
        <v>109</v>
      </c>
      <c r="C13" s="20"/>
      <c r="D13" s="20"/>
      <c r="E13" s="46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>
      <c r="A14" s="1">
        <v>12</v>
      </c>
      <c r="B14" s="20"/>
      <c r="C14" s="20"/>
      <c r="D14" s="20"/>
      <c r="E14" s="4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>
      <c r="A15" s="19">
        <v>13</v>
      </c>
      <c r="B15" s="20"/>
      <c r="C15" s="20"/>
      <c r="D15" s="20"/>
      <c r="E15" s="46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>
      <c r="A16" s="1">
        <v>14</v>
      </c>
      <c r="B16" s="20"/>
      <c r="C16" s="20"/>
      <c r="D16" s="20"/>
      <c r="E16" s="46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>
      <c r="A17" s="19">
        <v>15</v>
      </c>
      <c r="B17" s="20"/>
      <c r="C17" s="20"/>
      <c r="D17" s="20"/>
      <c r="E17" s="46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>
      <c r="A18" s="1">
        <v>16</v>
      </c>
      <c r="B18" s="20"/>
      <c r="C18" s="20"/>
      <c r="D18" s="20"/>
      <c r="E18" s="46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>
      <c r="A19" s="19">
        <v>17</v>
      </c>
      <c r="B19" s="20"/>
      <c r="C19" s="20"/>
      <c r="D19" s="20"/>
      <c r="E19" s="46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>
      <c r="A20" s="1">
        <v>18</v>
      </c>
      <c r="B20" s="20"/>
      <c r="C20" s="20"/>
      <c r="D20" s="20"/>
      <c r="E20" s="46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>
      <c r="A21" s="19">
        <v>19</v>
      </c>
      <c r="B21" s="20"/>
      <c r="C21" s="20"/>
      <c r="D21" s="20"/>
      <c r="E21" s="46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>
      <c r="A22" s="19"/>
      <c r="B22" s="83" t="s">
        <v>93</v>
      </c>
      <c r="C22" s="83"/>
      <c r="D22" s="83"/>
      <c r="E22" s="84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>
      <c r="A23" s="19"/>
      <c r="B23" s="25" t="s">
        <v>2</v>
      </c>
      <c r="C23" s="25" t="s">
        <v>3</v>
      </c>
      <c r="D23" s="25" t="s">
        <v>5</v>
      </c>
      <c r="E23" s="47" t="s">
        <v>6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>
      <c r="A24" s="19">
        <v>20</v>
      </c>
      <c r="B24" s="20"/>
      <c r="C24" s="20"/>
      <c r="D24" s="20"/>
      <c r="E24" s="46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>
      <c r="A25" s="19">
        <v>21</v>
      </c>
      <c r="B25" s="20"/>
      <c r="C25" s="20"/>
      <c r="D25" s="20"/>
      <c r="E25" s="46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>
      <c r="A26" s="19">
        <v>22</v>
      </c>
      <c r="B26" s="20"/>
      <c r="C26" s="20"/>
      <c r="D26" s="20"/>
      <c r="E26" s="46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>
      <c r="A27" s="19">
        <v>23</v>
      </c>
      <c r="B27" s="20"/>
      <c r="C27" s="20"/>
      <c r="D27" s="20"/>
      <c r="E27" s="46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>
      <c r="A28" s="19">
        <v>24</v>
      </c>
      <c r="B28" s="20"/>
      <c r="C28" s="20"/>
      <c r="D28" s="20"/>
      <c r="E28" s="46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>
      <c r="A29" s="19">
        <v>25</v>
      </c>
      <c r="B29" s="20"/>
      <c r="C29" s="20"/>
      <c r="D29" s="20"/>
      <c r="E29" s="46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>
      <c r="A30" s="19">
        <v>26</v>
      </c>
      <c r="B30" s="20"/>
      <c r="C30" s="20"/>
      <c r="D30" s="20"/>
      <c r="E30" s="46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1">
      <c r="A31" s="19">
        <v>27</v>
      </c>
      <c r="B31" s="20"/>
      <c r="C31" s="20"/>
      <c r="D31" s="20"/>
      <c r="E31" s="46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1">
      <c r="A32" s="19">
        <v>28</v>
      </c>
      <c r="B32" s="20"/>
      <c r="C32" s="20"/>
      <c r="D32" s="20"/>
      <c r="E32" s="46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1">
      <c r="A33" s="19">
        <v>29</v>
      </c>
      <c r="B33" s="20"/>
      <c r="C33" s="20"/>
      <c r="D33" s="20"/>
      <c r="E33" s="46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>
      <c r="A34" s="19">
        <v>30</v>
      </c>
      <c r="B34" s="20"/>
      <c r="C34" s="20"/>
      <c r="D34" s="20"/>
      <c r="E34" s="46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>
      <c r="A35" s="19">
        <v>31</v>
      </c>
      <c r="B35" s="20"/>
      <c r="C35" s="20"/>
      <c r="D35" s="20"/>
      <c r="E35" s="46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>
      <c r="A36" s="19">
        <v>32</v>
      </c>
      <c r="B36" s="20"/>
      <c r="C36" s="20"/>
      <c r="D36" s="20"/>
      <c r="E36" s="46"/>
    </row>
    <row r="37" spans="1:21">
      <c r="A37" s="19">
        <v>33</v>
      </c>
      <c r="B37" s="20"/>
      <c r="C37" s="20"/>
      <c r="D37" s="20"/>
      <c r="E37" s="46"/>
    </row>
    <row r="38" spans="1:21">
      <c r="A38" s="19">
        <v>34</v>
      </c>
      <c r="B38" s="20"/>
      <c r="C38" s="20"/>
      <c r="D38" s="20"/>
      <c r="E38" s="46"/>
    </row>
    <row r="39" spans="1:21">
      <c r="A39" s="19">
        <v>35</v>
      </c>
      <c r="B39" s="20"/>
      <c r="C39" s="20"/>
      <c r="D39" s="20"/>
      <c r="E39" s="46"/>
    </row>
    <row r="40" spans="1:21">
      <c r="A40" s="19">
        <v>36</v>
      </c>
      <c r="B40" s="20"/>
      <c r="C40" s="20"/>
      <c r="D40" s="20"/>
      <c r="E40" s="46"/>
    </row>
    <row r="41" spans="1:21">
      <c r="A41" s="19">
        <v>37</v>
      </c>
      <c r="B41" s="20"/>
      <c r="C41" s="20"/>
      <c r="D41" s="20"/>
      <c r="E41" s="46"/>
    </row>
    <row r="42" spans="1:21">
      <c r="A42" s="19">
        <v>38</v>
      </c>
      <c r="B42" s="20"/>
      <c r="C42" s="20"/>
      <c r="D42" s="20"/>
      <c r="E42" s="46"/>
    </row>
    <row r="43" spans="1:21">
      <c r="A43" s="19">
        <v>39</v>
      </c>
      <c r="B43" s="20"/>
      <c r="C43" s="20"/>
      <c r="D43" s="20"/>
      <c r="E43" s="46"/>
    </row>
    <row r="44" spans="1:21">
      <c r="A44" s="19">
        <v>40</v>
      </c>
      <c r="B44" s="20"/>
      <c r="C44" s="20"/>
      <c r="D44" s="20"/>
      <c r="E44" s="46"/>
    </row>
    <row r="45" spans="1:21">
      <c r="A45" s="19">
        <v>41</v>
      </c>
      <c r="B45" s="20"/>
      <c r="C45" s="20"/>
      <c r="D45" s="20"/>
      <c r="E45" s="46"/>
    </row>
  </sheetData>
  <mergeCells count="1">
    <mergeCell ref="B22:E22"/>
  </mergeCells>
  <conditionalFormatting sqref="B3">
    <cfRule type="expression" dxfId="7" priority="4">
      <formula>$B$3=0</formula>
    </cfRule>
  </conditionalFormatting>
  <conditionalFormatting sqref="C3">
    <cfRule type="expression" dxfId="6" priority="3">
      <formula>C3=0</formula>
    </cfRule>
  </conditionalFormatting>
  <conditionalFormatting sqref="D3">
    <cfRule type="expression" dxfId="5" priority="2">
      <formula>D3=0</formula>
    </cfRule>
  </conditionalFormatting>
  <conditionalFormatting sqref="E3">
    <cfRule type="expression" dxfId="4" priority="1">
      <formula>E3=0</formula>
    </cfRule>
  </conditionalFormatting>
  <pageMargins left="0.23622047244094491" right="0.23622047244094491" top="0.74803149606299213" bottom="0.74803149606299213" header="0.31496062992125984" footer="0.31496062992125984"/>
  <pageSetup paperSize="9" scale="95" orientation="portrait"/>
  <headerFooter differentFirst="1">
    <oddHeader>&amp;CPRA 2015 Relazione Scientifica</oddHeader>
    <oddFooter>&amp;R&amp;P/&amp;N</oddFooter>
  </headerFooter>
  <ignoredErrors>
    <ignoredError sqref="E3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formule!$A$2:$A$11</xm:f>
          </x14:formula1>
          <xm:sqref>D3</xm:sqref>
        </x14:dataValidation>
        <x14:dataValidation type="list" allowBlank="1" showInputMessage="1" showErrorMessage="1">
          <x14:formula1>
            <xm:f>formule!$E$2:$E$8</xm:f>
          </x14:formula1>
          <xm:sqref>D24:D45</xm:sqref>
        </x14:dataValidation>
        <x14:dataValidation type="list" allowBlank="1" showInputMessage="1" showErrorMessage="1">
          <x14:formula1>
            <xm:f>formule!$A$30:$A$50</xm:f>
          </x14:formula1>
          <xm:sqref>E4:E21 E24:E45</xm:sqref>
        </x14:dataValidation>
        <x14:dataValidation type="list" allowBlank="1" showInputMessage="1" showErrorMessage="1">
          <x14:formula1>
            <xm:f>formule!$A$2:$A$12</xm:f>
          </x14:formula1>
          <xm:sqref>D4:D21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13" zoomScale="85" zoomScaleNormal="85" zoomScaleSheetLayoutView="115" zoomScalePageLayoutView="85" workbookViewId="0">
      <selection activeCell="A4" sqref="A4:B30"/>
    </sheetView>
  </sheetViews>
  <sheetFormatPr defaultColWidth="8.85546875" defaultRowHeight="15"/>
  <cols>
    <col min="1" max="1" width="103.42578125" style="16" customWidth="1"/>
    <col min="2" max="2" width="11.7109375" style="16" hidden="1" customWidth="1"/>
    <col min="3" max="3" width="10.28515625" style="21" bestFit="1" customWidth="1"/>
    <col min="4" max="13" width="8.85546875" style="21"/>
    <col min="14" max="16384" width="8.85546875" style="16"/>
  </cols>
  <sheetData>
    <row r="1" spans="1:18" ht="15" customHeight="1">
      <c r="A1" s="1"/>
      <c r="B1" s="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>
      <c r="A2" s="1"/>
      <c r="B2" s="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8.5" customHeight="1">
      <c r="A3" s="91" t="s">
        <v>107</v>
      </c>
      <c r="B3" s="9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>
      <c r="A4" s="85"/>
      <c r="B4" s="86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>
      <c r="A5" s="87"/>
      <c r="B5" s="88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>
      <c r="A6" s="87"/>
      <c r="B6" s="88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>
      <c r="A7" s="87"/>
      <c r="B7" s="88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>
      <c r="A8" s="87"/>
      <c r="B8" s="8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>
      <c r="A9" s="87"/>
      <c r="B9" s="88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>
      <c r="A10" s="87"/>
      <c r="B10" s="88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>
      <c r="A11" s="87"/>
      <c r="B11" s="88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>
      <c r="A12" s="87"/>
      <c r="B12" s="88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59.25" customHeight="1">
      <c r="A13" s="87"/>
      <c r="B13" s="88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>
      <c r="A14" s="87"/>
      <c r="B14" s="88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>
      <c r="A15" s="87"/>
      <c r="B15" s="88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56.25" customHeight="1">
      <c r="A16" s="87"/>
      <c r="B16" s="88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>
      <c r="A17" s="87"/>
      <c r="B17" s="88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>
      <c r="A18" s="87"/>
      <c r="B18" s="8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60" customHeight="1">
      <c r="A19" s="87"/>
      <c r="B19" s="88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>
      <c r="A20" s="87"/>
      <c r="B20" s="88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>
      <c r="A21" s="87"/>
      <c r="B21" s="88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>
      <c r="A22" s="87"/>
      <c r="B22" s="8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04.25" customHeight="1">
      <c r="A23" s="87"/>
      <c r="B23" s="88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108" customHeight="1">
      <c r="A24" s="87"/>
      <c r="B24" s="88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>
      <c r="A25" s="87"/>
      <c r="B25" s="88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>
      <c r="A26" s="87"/>
      <c r="B26" s="88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12" customHeight="1">
      <c r="A27" s="87"/>
      <c r="B27" s="88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15" hidden="1" customHeight="1">
      <c r="A28" s="87"/>
      <c r="B28" s="88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15" hidden="1" customHeight="1">
      <c r="A29" s="87"/>
      <c r="B29" s="88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153.75" hidden="1" customHeight="1">
      <c r="A30" s="89"/>
      <c r="B30" s="9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3:18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3:18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3:18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3:18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3:18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3:18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3:18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3:18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3:18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3:18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3:18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3:18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3:18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</sheetData>
  <mergeCells count="2">
    <mergeCell ref="A4:B30"/>
    <mergeCell ref="A3:B3"/>
  </mergeCells>
  <dataValidations count="1">
    <dataValidation type="textLength" errorStyle="warning" allowBlank="1" showErrorMessage="1" errorTitle="Attenzione" error="Sono stati inseriti più di 10.000 caratteri" promptTitle="Attenzione" prompt="Sono stati inseriti più di 10.000 caratteri" sqref="A4:B30">
      <formula1>0</formula1>
      <formula2>10000</formula2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portrait"/>
  <headerFooter differentFirst="1">
    <oddHeader>&amp;CPRA 2015 Relazione Scientifica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6"/>
  <sheetViews>
    <sheetView zoomScale="200" zoomScaleNormal="200" zoomScaleSheetLayoutView="115" zoomScalePageLayoutView="200" workbookViewId="0">
      <selection activeCell="A5" sqref="A5"/>
    </sheetView>
  </sheetViews>
  <sheetFormatPr defaultColWidth="8.85546875" defaultRowHeight="15"/>
  <cols>
    <col min="1" max="1" width="27.140625" style="16" customWidth="1"/>
    <col min="2" max="2" width="45" style="16" customWidth="1"/>
    <col min="3" max="3" width="15.42578125" style="16" customWidth="1"/>
    <col min="4" max="4" width="14.7109375" style="16" customWidth="1"/>
    <col min="5" max="5" width="10.28515625" style="21" bestFit="1" customWidth="1"/>
    <col min="6" max="15" width="8.85546875" style="21"/>
    <col min="16" max="16384" width="8.85546875" style="16"/>
  </cols>
  <sheetData>
    <row r="1" spans="1:20" ht="15" customHeight="1">
      <c r="A1" s="1"/>
      <c r="B1" s="1"/>
      <c r="C1" s="1"/>
      <c r="D1" s="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>
      <c r="A2" s="1"/>
      <c r="B2" s="1"/>
      <c r="C2" s="1"/>
      <c r="D2" s="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>
      <c r="A3" s="92" t="s">
        <v>106</v>
      </c>
      <c r="B3" s="92"/>
      <c r="C3" s="92"/>
      <c r="D3" s="92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63.75">
      <c r="A4" s="55" t="s">
        <v>52</v>
      </c>
      <c r="B4" s="56" t="s">
        <v>76</v>
      </c>
      <c r="C4" s="48" t="s">
        <v>59</v>
      </c>
      <c r="D4" s="45" t="s">
        <v>81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>
      <c r="A5" s="52"/>
      <c r="B5" s="81"/>
      <c r="C5" s="26"/>
      <c r="D5" s="77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>
      <c r="A6" s="52"/>
      <c r="B6" s="71"/>
      <c r="C6" s="26"/>
      <c r="D6" s="77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>
      <c r="A7" s="52"/>
      <c r="B7" s="71"/>
      <c r="C7" s="26"/>
      <c r="D7" s="77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>
      <c r="A8" s="52"/>
      <c r="B8" s="71"/>
      <c r="C8" s="26"/>
      <c r="D8" s="77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>
      <c r="A9" s="52"/>
      <c r="B9" s="71"/>
      <c r="C9" s="26"/>
      <c r="D9" s="77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>
      <c r="A10" s="52"/>
      <c r="B10" s="53"/>
      <c r="C10" s="26"/>
      <c r="D10" s="77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>
      <c r="A11" s="52"/>
      <c r="B11" s="53"/>
      <c r="C11" s="26"/>
      <c r="D11" s="77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>
      <c r="A12" s="52"/>
      <c r="B12" s="53"/>
      <c r="C12" s="26"/>
      <c r="D12" s="77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>
      <c r="A13" s="52"/>
      <c r="B13" s="53"/>
      <c r="C13" s="26"/>
      <c r="D13" s="77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>
      <c r="A14" s="52"/>
      <c r="B14" s="72"/>
      <c r="C14" s="26"/>
      <c r="D14" s="77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>
      <c r="A15" s="52"/>
      <c r="B15" s="72"/>
      <c r="C15" s="26"/>
      <c r="D15" s="77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20">
      <c r="A16" s="52"/>
      <c r="B16" s="53"/>
      <c r="C16" s="26"/>
      <c r="D16" s="77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>
      <c r="A17" s="52"/>
      <c r="B17" s="53"/>
      <c r="C17" s="26"/>
      <c r="D17" s="77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>
      <c r="A18" s="52"/>
      <c r="B18" s="53"/>
      <c r="C18" s="26"/>
      <c r="D18" s="77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>
      <c r="A19" s="52"/>
      <c r="B19" s="53"/>
      <c r="C19" s="26"/>
      <c r="D19" s="77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>
      <c r="A20" s="52"/>
      <c r="B20" s="53"/>
      <c r="C20" s="26"/>
      <c r="D20" s="77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>
      <c r="A21" s="52"/>
      <c r="B21" s="53"/>
      <c r="C21" s="26"/>
      <c r="D21" s="77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>
      <c r="A22" s="52"/>
      <c r="B22" s="53"/>
      <c r="C22" s="26"/>
      <c r="D22" s="77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>
      <c r="A23" s="52"/>
      <c r="B23" s="53"/>
      <c r="C23" s="26"/>
      <c r="D23" s="77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>
      <c r="A24" s="52"/>
      <c r="B24" s="53"/>
      <c r="C24" s="26"/>
      <c r="D24" s="77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>
      <c r="A25" s="52"/>
      <c r="B25" s="53"/>
      <c r="C25" s="26"/>
      <c r="D25" s="77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>
      <c r="A26" s="52"/>
      <c r="B26" s="53"/>
      <c r="C26" s="26"/>
      <c r="D26" s="77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>
      <c r="A27" s="52"/>
      <c r="B27" s="53"/>
      <c r="C27" s="26"/>
      <c r="D27" s="77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>
      <c r="A28" s="52"/>
      <c r="B28" s="53"/>
      <c r="C28" s="26"/>
      <c r="D28" s="77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>
      <c r="A29" s="52"/>
      <c r="B29" s="53"/>
      <c r="C29" s="26"/>
      <c r="D29" s="77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>
      <c r="A30" s="52"/>
      <c r="B30" s="53"/>
      <c r="C30" s="26"/>
      <c r="D30" s="77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>
      <c r="A31" s="52"/>
      <c r="B31" s="53"/>
      <c r="C31" s="26"/>
      <c r="D31" s="77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0">
      <c r="A32" s="52"/>
      <c r="B32" s="53"/>
      <c r="C32" s="26"/>
      <c r="D32" s="77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>
      <c r="A33" s="52"/>
      <c r="B33" s="53"/>
      <c r="C33" s="26"/>
      <c r="D33" s="77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>
      <c r="A34" s="52"/>
      <c r="B34" s="53"/>
      <c r="C34" s="26"/>
      <c r="D34" s="77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>
      <c r="A35" s="52"/>
      <c r="B35" s="53"/>
      <c r="C35" s="26"/>
      <c r="D35" s="77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>
      <c r="A36" s="52"/>
      <c r="B36" s="53"/>
      <c r="C36" s="26"/>
      <c r="D36" s="77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>
      <c r="A37" s="52"/>
      <c r="B37" s="53"/>
      <c r="C37" s="26"/>
      <c r="D37" s="77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>
      <c r="A38" s="52"/>
      <c r="B38" s="53"/>
      <c r="C38" s="26"/>
      <c r="D38" s="77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ht="15" customHeight="1">
      <c r="A39" s="93" t="s">
        <v>98</v>
      </c>
      <c r="B39" s="93"/>
      <c r="C39" s="93"/>
      <c r="D39" s="93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ht="15" customHeight="1">
      <c r="A40" s="54" t="s">
        <v>95</v>
      </c>
      <c r="B40" s="39" t="s">
        <v>96</v>
      </c>
      <c r="C40" s="50"/>
      <c r="D40" s="5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spans="1:20"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0"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5:20"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5:20"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5:20"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5:20"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5:20"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</row>
    <row r="54" spans="5:20"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5:20"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5:20"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</sheetData>
  <mergeCells count="2">
    <mergeCell ref="A39:D39"/>
    <mergeCell ref="A3:D3"/>
  </mergeCells>
  <hyperlinks>
    <hyperlink ref="B40" r:id="rId1" display="dall'ANVUR"/>
  </hyperlinks>
  <pageMargins left="0.23622047244094491" right="0.23622047244094491" top="0.74803149606299213" bottom="0.74803149606299213" header="0.31496062992125984" footer="0.31496062992125984"/>
  <pageSetup paperSize="9" scale="95" orientation="portrait"/>
  <headerFooter differentFirst="1">
    <oddHeader>&amp;CPRA 2015 Relazione Scientifica</oddHeader>
    <oddFooter>&amp;R&amp;P/&amp;N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formule!$A$65:$A$70</xm:f>
          </x14:formula1>
          <xm:sqref>C5:C38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67"/>
  <sheetViews>
    <sheetView workbookViewId="0">
      <selection activeCell="H18" sqref="H18"/>
    </sheetView>
  </sheetViews>
  <sheetFormatPr defaultColWidth="8.85546875" defaultRowHeight="15"/>
  <cols>
    <col min="1" max="1" width="9.7109375" style="32" bestFit="1" customWidth="1"/>
  </cols>
  <sheetData>
    <row r="3" spans="1:9">
      <c r="A3" s="33" t="s">
        <v>7</v>
      </c>
      <c r="E3" t="s">
        <v>11</v>
      </c>
    </row>
    <row r="4" spans="1:9">
      <c r="A4" s="33" t="s">
        <v>8</v>
      </c>
      <c r="E4" t="s">
        <v>83</v>
      </c>
    </row>
    <row r="5" spans="1:9">
      <c r="A5" s="33" t="s">
        <v>9</v>
      </c>
      <c r="E5" t="s">
        <v>84</v>
      </c>
    </row>
    <row r="6" spans="1:9">
      <c r="A6" s="33" t="s">
        <v>10</v>
      </c>
      <c r="E6" t="s">
        <v>61</v>
      </c>
    </row>
    <row r="7" spans="1:9">
      <c r="A7" s="33" t="s">
        <v>49</v>
      </c>
      <c r="E7" t="s">
        <v>97</v>
      </c>
    </row>
    <row r="8" spans="1:9">
      <c r="A8" s="33" t="s">
        <v>11</v>
      </c>
      <c r="E8" s="33" t="s">
        <v>669</v>
      </c>
    </row>
    <row r="9" spans="1:9">
      <c r="A9" s="33" t="s">
        <v>12</v>
      </c>
      <c r="I9" t="s">
        <v>68</v>
      </c>
    </row>
    <row r="10" spans="1:9">
      <c r="A10" s="33" t="s">
        <v>13</v>
      </c>
      <c r="I10" t="s">
        <v>69</v>
      </c>
    </row>
    <row r="11" spans="1:9">
      <c r="A11" s="33" t="s">
        <v>14</v>
      </c>
    </row>
    <row r="12" spans="1:9">
      <c r="A12" s="33" t="s">
        <v>669</v>
      </c>
      <c r="I12" t="s">
        <v>70</v>
      </c>
    </row>
    <row r="13" spans="1:9">
      <c r="A13" s="33"/>
      <c r="I13" t="s">
        <v>71</v>
      </c>
    </row>
    <row r="14" spans="1:9" ht="15.75">
      <c r="A14" s="34" t="s">
        <v>15</v>
      </c>
    </row>
    <row r="15" spans="1:9" ht="15.75">
      <c r="A15" s="34" t="s">
        <v>16</v>
      </c>
    </row>
    <row r="16" spans="1:9" ht="15.75">
      <c r="A16" s="34" t="s">
        <v>17</v>
      </c>
    </row>
    <row r="17" spans="1:1" ht="15.75">
      <c r="A17" s="34" t="s">
        <v>18</v>
      </c>
    </row>
    <row r="18" spans="1:1" ht="15.75">
      <c r="A18" s="34" t="s">
        <v>19</v>
      </c>
    </row>
    <row r="19" spans="1:1" ht="15.75">
      <c r="A19" s="34" t="s">
        <v>20</v>
      </c>
    </row>
    <row r="20" spans="1:1" ht="15.75">
      <c r="A20" s="34" t="s">
        <v>21</v>
      </c>
    </row>
    <row r="21" spans="1:1" ht="15.75">
      <c r="A21" s="34" t="s">
        <v>22</v>
      </c>
    </row>
    <row r="22" spans="1:1" ht="15.75">
      <c r="A22" s="34" t="s">
        <v>23</v>
      </c>
    </row>
    <row r="23" spans="1:1" ht="15.75">
      <c r="A23" s="34" t="s">
        <v>24</v>
      </c>
    </row>
    <row r="24" spans="1:1" ht="15.75">
      <c r="A24" s="34" t="s">
        <v>25</v>
      </c>
    </row>
    <row r="25" spans="1:1" ht="15.75">
      <c r="A25" s="34" t="s">
        <v>26</v>
      </c>
    </row>
    <row r="26" spans="1:1" ht="15.75">
      <c r="A26" s="34" t="s">
        <v>27</v>
      </c>
    </row>
    <row r="27" spans="1:1" ht="15.75">
      <c r="A27" s="34" t="s">
        <v>28</v>
      </c>
    </row>
    <row r="28" spans="1:1">
      <c r="A28" s="33"/>
    </row>
    <row r="29" spans="1:1">
      <c r="A29" s="33"/>
    </row>
    <row r="30" spans="1:1">
      <c r="A30" s="33"/>
    </row>
    <row r="31" spans="1:1">
      <c r="A31" s="33" t="s">
        <v>29</v>
      </c>
    </row>
    <row r="32" spans="1:1">
      <c r="A32" s="33" t="s">
        <v>30</v>
      </c>
    </row>
    <row r="33" spans="1:1">
      <c r="A33" s="33" t="s">
        <v>31</v>
      </c>
    </row>
    <row r="34" spans="1:1">
      <c r="A34" s="33" t="s">
        <v>32</v>
      </c>
    </row>
    <row r="35" spans="1:1">
      <c r="A35" s="33" t="s">
        <v>33</v>
      </c>
    </row>
    <row r="36" spans="1:1">
      <c r="A36" s="33" t="s">
        <v>34</v>
      </c>
    </row>
    <row r="37" spans="1:1">
      <c r="A37" s="33" t="s">
        <v>35</v>
      </c>
    </row>
    <row r="38" spans="1:1">
      <c r="A38" s="33" t="s">
        <v>36</v>
      </c>
    </row>
    <row r="39" spans="1:1">
      <c r="A39" s="33" t="s">
        <v>37</v>
      </c>
    </row>
    <row r="40" spans="1:1">
      <c r="A40" s="33" t="s">
        <v>38</v>
      </c>
    </row>
    <row r="41" spans="1:1">
      <c r="A41" s="33" t="s">
        <v>39</v>
      </c>
    </row>
    <row r="42" spans="1:1">
      <c r="A42" s="33" t="s">
        <v>40</v>
      </c>
    </row>
    <row r="43" spans="1:1">
      <c r="A43" s="33" t="s">
        <v>41</v>
      </c>
    </row>
    <row r="44" spans="1:1">
      <c r="A44" s="33" t="s">
        <v>42</v>
      </c>
    </row>
    <row r="45" spans="1:1">
      <c r="A45" s="33" t="s">
        <v>43</v>
      </c>
    </row>
    <row r="46" spans="1:1">
      <c r="A46" s="33" t="s">
        <v>44</v>
      </c>
    </row>
    <row r="47" spans="1:1">
      <c r="A47" s="33" t="s">
        <v>45</v>
      </c>
    </row>
    <row r="48" spans="1:1">
      <c r="A48" s="33" t="s">
        <v>46</v>
      </c>
    </row>
    <row r="49" spans="1:1">
      <c r="A49" s="33" t="s">
        <v>47</v>
      </c>
    </row>
    <row r="50" spans="1:1">
      <c r="A50" s="33" t="s">
        <v>48</v>
      </c>
    </row>
    <row r="51" spans="1:1">
      <c r="A51" s="33"/>
    </row>
    <row r="52" spans="1:1">
      <c r="A52" s="33" t="s">
        <v>73</v>
      </c>
    </row>
    <row r="53" spans="1:1">
      <c r="A53" s="33" t="s">
        <v>74</v>
      </c>
    </row>
    <row r="54" spans="1:1">
      <c r="A54" s="33"/>
    </row>
    <row r="55" spans="1:1">
      <c r="A55" s="33"/>
    </row>
    <row r="56" spans="1:1">
      <c r="A56" s="33"/>
    </row>
    <row r="57" spans="1:1">
      <c r="A57" s="33"/>
    </row>
    <row r="58" spans="1:1">
      <c r="A58" s="33" t="s">
        <v>53</v>
      </c>
    </row>
    <row r="59" spans="1:1">
      <c r="A59" s="33" t="s">
        <v>75</v>
      </c>
    </row>
    <row r="60" spans="1:1">
      <c r="A60" s="33" t="s">
        <v>51</v>
      </c>
    </row>
    <row r="61" spans="1:1">
      <c r="A61" s="33" t="s">
        <v>54</v>
      </c>
    </row>
    <row r="62" spans="1:1">
      <c r="A62" s="33" t="s">
        <v>50</v>
      </c>
    </row>
    <row r="63" spans="1:1">
      <c r="A63" s="35"/>
    </row>
    <row r="64" spans="1:1">
      <c r="A64" s="33"/>
    </row>
    <row r="65" spans="1:1">
      <c r="A65" s="33" t="s">
        <v>55</v>
      </c>
    </row>
    <row r="66" spans="1:1">
      <c r="A66" s="33" t="s">
        <v>72</v>
      </c>
    </row>
    <row r="67" spans="1:1">
      <c r="A67" s="33" t="s">
        <v>77</v>
      </c>
    </row>
    <row r="68" spans="1:1">
      <c r="A68" s="33" t="s">
        <v>56</v>
      </c>
    </row>
    <row r="69" spans="1:1">
      <c r="A69" s="33" t="s">
        <v>57</v>
      </c>
    </row>
    <row r="70" spans="1:1">
      <c r="A70" s="33" t="s">
        <v>58</v>
      </c>
    </row>
    <row r="71" spans="1:1">
      <c r="A71" s="33"/>
    </row>
    <row r="72" spans="1:1">
      <c r="A72" s="33"/>
    </row>
    <row r="73" spans="1:1">
      <c r="A73" s="33"/>
    </row>
    <row r="74" spans="1:1">
      <c r="A74" s="33"/>
    </row>
    <row r="75" spans="1:1">
      <c r="A75" s="33"/>
    </row>
    <row r="76" spans="1:1">
      <c r="A76" s="33"/>
    </row>
    <row r="77" spans="1:1">
      <c r="A77" s="33"/>
    </row>
    <row r="78" spans="1:1">
      <c r="A78" s="33"/>
    </row>
    <row r="79" spans="1:1">
      <c r="A79" s="33"/>
    </row>
    <row r="80" spans="1:1">
      <c r="A80" s="33"/>
    </row>
    <row r="81" spans="1:1">
      <c r="A81" s="33"/>
    </row>
    <row r="82" spans="1:1">
      <c r="A82" s="33"/>
    </row>
    <row r="83" spans="1:1">
      <c r="A83" s="33"/>
    </row>
    <row r="84" spans="1:1">
      <c r="A84" s="33"/>
    </row>
    <row r="85" spans="1:1">
      <c r="A85" s="33"/>
    </row>
    <row r="86" spans="1:1">
      <c r="A86" s="33"/>
    </row>
    <row r="87" spans="1:1">
      <c r="A87" s="33"/>
    </row>
    <row r="88" spans="1:1">
      <c r="A88" s="33"/>
    </row>
    <row r="89" spans="1:1">
      <c r="A89" s="33"/>
    </row>
    <row r="90" spans="1:1">
      <c r="A90" s="33"/>
    </row>
    <row r="91" spans="1:1">
      <c r="A91" s="33"/>
    </row>
    <row r="92" spans="1:1">
      <c r="A92" s="33"/>
    </row>
    <row r="93" spans="1:1">
      <c r="A93" s="33"/>
    </row>
    <row r="94" spans="1:1">
      <c r="A94" s="33"/>
    </row>
    <row r="95" spans="1:1">
      <c r="A95" s="33"/>
    </row>
    <row r="96" spans="1:1">
      <c r="A96" s="33"/>
    </row>
    <row r="97" spans="1:1">
      <c r="A97" s="33"/>
    </row>
    <row r="98" spans="1:1">
      <c r="A98" s="33"/>
    </row>
    <row r="99" spans="1:1">
      <c r="A99" s="33"/>
    </row>
    <row r="100" spans="1:1">
      <c r="A100" s="33"/>
    </row>
    <row r="101" spans="1:1">
      <c r="A101" s="33"/>
    </row>
    <row r="102" spans="1:1">
      <c r="A102" s="33"/>
    </row>
    <row r="103" spans="1:1">
      <c r="A103" s="33"/>
    </row>
    <row r="104" spans="1:1">
      <c r="A104" s="33"/>
    </row>
    <row r="105" spans="1:1">
      <c r="A105" s="33" t="s">
        <v>62</v>
      </c>
    </row>
    <row r="106" spans="1:1">
      <c r="A106" s="33" t="s">
        <v>85</v>
      </c>
    </row>
    <row r="107" spans="1:1">
      <c r="A107" s="33" t="s">
        <v>79</v>
      </c>
    </row>
    <row r="108" spans="1:1">
      <c r="A108" s="33"/>
    </row>
    <row r="109" spans="1:1">
      <c r="A109" s="36"/>
    </row>
    <row r="110" spans="1:1">
      <c r="A110" s="36"/>
    </row>
    <row r="111" spans="1:1">
      <c r="A111" s="36"/>
    </row>
    <row r="112" spans="1:1" ht="15.75">
      <c r="A112" s="75" t="s">
        <v>225</v>
      </c>
    </row>
    <row r="113" spans="1:1" ht="15.75">
      <c r="A113" s="75" t="s">
        <v>226</v>
      </c>
    </row>
    <row r="114" spans="1:1" ht="15.75">
      <c r="A114" s="75" t="s">
        <v>227</v>
      </c>
    </row>
    <row r="115" spans="1:1" ht="15.75">
      <c r="A115" s="75" t="s">
        <v>228</v>
      </c>
    </row>
    <row r="116" spans="1:1" ht="15.75">
      <c r="A116" s="75" t="s">
        <v>229</v>
      </c>
    </row>
    <row r="117" spans="1:1" ht="15.75">
      <c r="A117" s="75" t="s">
        <v>230</v>
      </c>
    </row>
    <row r="118" spans="1:1" ht="15.75">
      <c r="A118" s="75" t="s">
        <v>231</v>
      </c>
    </row>
    <row r="119" spans="1:1" ht="15.75">
      <c r="A119" s="75" t="s">
        <v>232</v>
      </c>
    </row>
    <row r="120" spans="1:1" ht="15.75">
      <c r="A120" s="75" t="s">
        <v>233</v>
      </c>
    </row>
    <row r="121" spans="1:1" ht="15.75">
      <c r="A121" s="75" t="s">
        <v>234</v>
      </c>
    </row>
    <row r="122" spans="1:1" ht="15.75">
      <c r="A122" s="75" t="s">
        <v>235</v>
      </c>
    </row>
    <row r="123" spans="1:1" ht="15.75">
      <c r="A123" s="75" t="s">
        <v>236</v>
      </c>
    </row>
    <row r="124" spans="1:1" ht="15.75">
      <c r="A124" s="75" t="s">
        <v>237</v>
      </c>
    </row>
    <row r="125" spans="1:1" ht="15.75">
      <c r="A125" s="75" t="s">
        <v>238</v>
      </c>
    </row>
    <row r="126" spans="1:1" ht="15.75">
      <c r="A126" s="75" t="s">
        <v>239</v>
      </c>
    </row>
    <row r="127" spans="1:1" ht="15.75">
      <c r="A127" s="75" t="s">
        <v>240</v>
      </c>
    </row>
    <row r="128" spans="1:1" ht="15.75">
      <c r="A128" s="75" t="s">
        <v>241</v>
      </c>
    </row>
    <row r="129" spans="1:1" ht="15.75">
      <c r="A129" s="75" t="s">
        <v>242</v>
      </c>
    </row>
    <row r="130" spans="1:1" ht="15.75">
      <c r="A130" s="75" t="s">
        <v>243</v>
      </c>
    </row>
    <row r="131" spans="1:1" ht="15.75">
      <c r="A131" s="75" t="s">
        <v>244</v>
      </c>
    </row>
    <row r="132" spans="1:1" ht="15.75">
      <c r="A132" s="75" t="s">
        <v>156</v>
      </c>
    </row>
    <row r="133" spans="1:1" ht="15.75">
      <c r="A133" s="75" t="s">
        <v>157</v>
      </c>
    </row>
    <row r="134" spans="1:1" ht="15.75">
      <c r="A134" s="75" t="s">
        <v>158</v>
      </c>
    </row>
    <row r="135" spans="1:1" ht="15.75">
      <c r="A135" s="75" t="s">
        <v>159</v>
      </c>
    </row>
    <row r="136" spans="1:1" ht="15.75">
      <c r="A136" s="75" t="s">
        <v>160</v>
      </c>
    </row>
    <row r="137" spans="1:1" ht="15.75">
      <c r="A137" s="75" t="s">
        <v>161</v>
      </c>
    </row>
    <row r="138" spans="1:1" ht="15.75">
      <c r="A138" s="75" t="s">
        <v>162</v>
      </c>
    </row>
    <row r="139" spans="1:1" ht="15.75">
      <c r="A139" s="75" t="s">
        <v>163</v>
      </c>
    </row>
    <row r="140" spans="1:1" ht="15.75">
      <c r="A140" s="75" t="s">
        <v>164</v>
      </c>
    </row>
    <row r="141" spans="1:1" ht="15.75">
      <c r="A141" s="75" t="s">
        <v>165</v>
      </c>
    </row>
    <row r="142" spans="1:1" ht="15.75">
      <c r="A142" s="75" t="s">
        <v>166</v>
      </c>
    </row>
    <row r="143" spans="1:1" ht="15.75">
      <c r="A143" s="75" t="s">
        <v>167</v>
      </c>
    </row>
    <row r="144" spans="1:1" ht="15.75">
      <c r="A144" s="75" t="s">
        <v>168</v>
      </c>
    </row>
    <row r="145" spans="1:1" ht="15.75">
      <c r="A145" s="75" t="s">
        <v>169</v>
      </c>
    </row>
    <row r="146" spans="1:1" ht="15.75">
      <c r="A146" s="75" t="s">
        <v>170</v>
      </c>
    </row>
    <row r="147" spans="1:1" ht="15.75">
      <c r="A147" s="75" t="s">
        <v>171</v>
      </c>
    </row>
    <row r="148" spans="1:1" ht="15.75">
      <c r="A148" s="75" t="s">
        <v>172</v>
      </c>
    </row>
    <row r="149" spans="1:1" ht="15.75">
      <c r="A149" s="75" t="s">
        <v>173</v>
      </c>
    </row>
    <row r="150" spans="1:1" ht="15.75">
      <c r="A150" s="75" t="s">
        <v>174</v>
      </c>
    </row>
    <row r="151" spans="1:1" ht="15.75">
      <c r="A151" s="75" t="s">
        <v>132</v>
      </c>
    </row>
    <row r="152" spans="1:1" ht="15.75">
      <c r="A152" s="75" t="s">
        <v>133</v>
      </c>
    </row>
    <row r="153" spans="1:1" ht="15.75">
      <c r="A153" s="75" t="s">
        <v>134</v>
      </c>
    </row>
    <row r="154" spans="1:1" ht="15.75">
      <c r="A154" s="75" t="s">
        <v>135</v>
      </c>
    </row>
    <row r="155" spans="1:1" ht="15.75">
      <c r="A155" s="75" t="s">
        <v>136</v>
      </c>
    </row>
    <row r="156" spans="1:1" ht="15.75">
      <c r="A156" s="75" t="s">
        <v>137</v>
      </c>
    </row>
    <row r="157" spans="1:1" ht="15.75">
      <c r="A157" s="75" t="s">
        <v>138</v>
      </c>
    </row>
    <row r="158" spans="1:1" ht="15.75">
      <c r="A158" s="75" t="s">
        <v>139</v>
      </c>
    </row>
    <row r="159" spans="1:1" ht="15.75">
      <c r="A159" s="75" t="s">
        <v>140</v>
      </c>
    </row>
    <row r="160" spans="1:1" ht="15.75">
      <c r="A160" s="75" t="s">
        <v>141</v>
      </c>
    </row>
    <row r="161" spans="1:1" ht="15.75">
      <c r="A161" s="75" t="s">
        <v>142</v>
      </c>
    </row>
    <row r="162" spans="1:1" ht="15.75">
      <c r="A162" s="75" t="s">
        <v>143</v>
      </c>
    </row>
    <row r="163" spans="1:1" ht="15.75">
      <c r="A163" s="75" t="s">
        <v>124</v>
      </c>
    </row>
    <row r="164" spans="1:1" ht="15.75">
      <c r="A164" s="75" t="s">
        <v>125</v>
      </c>
    </row>
    <row r="165" spans="1:1" ht="15.75">
      <c r="A165" s="75" t="s">
        <v>126</v>
      </c>
    </row>
    <row r="166" spans="1:1" ht="15.75">
      <c r="A166" s="75" t="s">
        <v>127</v>
      </c>
    </row>
    <row r="167" spans="1:1" ht="15.75">
      <c r="A167" s="75" t="s">
        <v>128</v>
      </c>
    </row>
    <row r="168" spans="1:1" ht="15.75">
      <c r="A168" s="75" t="s">
        <v>129</v>
      </c>
    </row>
    <row r="169" spans="1:1" ht="15.75">
      <c r="A169" s="75" t="s">
        <v>130</v>
      </c>
    </row>
    <row r="170" spans="1:1" ht="15.75">
      <c r="A170" s="75" t="s">
        <v>131</v>
      </c>
    </row>
    <row r="171" spans="1:1" ht="15.75">
      <c r="A171" s="75" t="s">
        <v>144</v>
      </c>
    </row>
    <row r="172" spans="1:1" ht="15.75">
      <c r="A172" s="75" t="s">
        <v>145</v>
      </c>
    </row>
    <row r="173" spans="1:1" ht="15.75">
      <c r="A173" s="75" t="s">
        <v>146</v>
      </c>
    </row>
    <row r="174" spans="1:1" ht="15.75">
      <c r="A174" s="75" t="s">
        <v>147</v>
      </c>
    </row>
    <row r="175" spans="1:1" ht="15.75">
      <c r="A175" s="75" t="s">
        <v>148</v>
      </c>
    </row>
    <row r="176" spans="1:1" ht="15.75">
      <c r="A176" s="75" t="s">
        <v>149</v>
      </c>
    </row>
    <row r="177" spans="1:1" ht="15.75">
      <c r="A177" s="75" t="s">
        <v>150</v>
      </c>
    </row>
    <row r="178" spans="1:1" ht="15.75">
      <c r="A178" s="75" t="s">
        <v>151</v>
      </c>
    </row>
    <row r="179" spans="1:1" ht="15.75">
      <c r="A179" s="75" t="s">
        <v>152</v>
      </c>
    </row>
    <row r="180" spans="1:1" ht="15.75">
      <c r="A180" s="75" t="s">
        <v>153</v>
      </c>
    </row>
    <row r="181" spans="1:1" ht="15.75">
      <c r="A181" s="75" t="s">
        <v>154</v>
      </c>
    </row>
    <row r="182" spans="1:1" ht="15.75">
      <c r="A182" s="75" t="s">
        <v>155</v>
      </c>
    </row>
    <row r="183" spans="1:1" ht="15.75">
      <c r="A183" s="75" t="s">
        <v>255</v>
      </c>
    </row>
    <row r="184" spans="1:1" ht="15.75">
      <c r="A184" s="75" t="s">
        <v>256</v>
      </c>
    </row>
    <row r="185" spans="1:1" ht="15.75">
      <c r="A185" s="75" t="s">
        <v>257</v>
      </c>
    </row>
    <row r="186" spans="1:1" ht="15.75">
      <c r="A186" s="75" t="s">
        <v>258</v>
      </c>
    </row>
    <row r="187" spans="1:1" ht="15.75">
      <c r="A187" s="75" t="s">
        <v>259</v>
      </c>
    </row>
    <row r="188" spans="1:1" ht="15.75">
      <c r="A188" s="75" t="s">
        <v>260</v>
      </c>
    </row>
    <row r="189" spans="1:1" ht="15.75">
      <c r="A189" s="75" t="s">
        <v>261</v>
      </c>
    </row>
    <row r="190" spans="1:1" ht="15.75">
      <c r="A190" s="75" t="s">
        <v>262</v>
      </c>
    </row>
    <row r="191" spans="1:1" ht="15.75">
      <c r="A191" s="75" t="s">
        <v>263</v>
      </c>
    </row>
    <row r="192" spans="1:1" ht="15.75">
      <c r="A192" s="75" t="s">
        <v>264</v>
      </c>
    </row>
    <row r="193" spans="1:1" ht="15.75">
      <c r="A193" s="75" t="s">
        <v>265</v>
      </c>
    </row>
    <row r="194" spans="1:1" ht="15.75">
      <c r="A194" s="75" t="s">
        <v>266</v>
      </c>
    </row>
    <row r="195" spans="1:1" ht="15.75">
      <c r="A195" s="75" t="s">
        <v>267</v>
      </c>
    </row>
    <row r="196" spans="1:1" ht="15.75">
      <c r="A196" s="75" t="s">
        <v>268</v>
      </c>
    </row>
    <row r="197" spans="1:1" ht="15.75">
      <c r="A197" s="75" t="s">
        <v>269</v>
      </c>
    </row>
    <row r="198" spans="1:1" ht="15.75">
      <c r="A198" s="75" t="s">
        <v>270</v>
      </c>
    </row>
    <row r="199" spans="1:1" ht="15.75">
      <c r="A199" s="75" t="s">
        <v>271</v>
      </c>
    </row>
    <row r="200" spans="1:1" ht="15.75">
      <c r="A200" s="75" t="s">
        <v>272</v>
      </c>
    </row>
    <row r="201" spans="1:1" ht="15.75">
      <c r="A201" s="75" t="s">
        <v>273</v>
      </c>
    </row>
    <row r="202" spans="1:1" ht="15.75">
      <c r="A202" s="75" t="s">
        <v>274</v>
      </c>
    </row>
    <row r="203" spans="1:1" ht="15.75">
      <c r="A203" s="75" t="s">
        <v>275</v>
      </c>
    </row>
    <row r="204" spans="1:1" ht="15.75">
      <c r="A204" s="75" t="s">
        <v>276</v>
      </c>
    </row>
    <row r="205" spans="1:1" ht="15.75">
      <c r="A205" s="75" t="s">
        <v>123</v>
      </c>
    </row>
    <row r="206" spans="1:1" ht="15.75">
      <c r="A206" s="75" t="s">
        <v>277</v>
      </c>
    </row>
    <row r="207" spans="1:1" ht="15.75">
      <c r="A207" s="75" t="s">
        <v>278</v>
      </c>
    </row>
    <row r="208" spans="1:1" ht="15.75">
      <c r="A208" s="75" t="s">
        <v>279</v>
      </c>
    </row>
    <row r="209" spans="1:1" ht="15.75">
      <c r="A209" s="75" t="s">
        <v>280</v>
      </c>
    </row>
    <row r="210" spans="1:1" ht="15.75">
      <c r="A210" s="75" t="s">
        <v>281</v>
      </c>
    </row>
    <row r="211" spans="1:1" ht="15.75">
      <c r="A211" s="75" t="s">
        <v>282</v>
      </c>
    </row>
    <row r="212" spans="1:1" ht="15.75">
      <c r="A212" s="75" t="s">
        <v>283</v>
      </c>
    </row>
    <row r="213" spans="1:1" ht="15.75">
      <c r="A213" s="75" t="s">
        <v>284</v>
      </c>
    </row>
    <row r="214" spans="1:1" ht="15.75">
      <c r="A214" s="75" t="s">
        <v>285</v>
      </c>
    </row>
    <row r="215" spans="1:1" ht="15.75">
      <c r="A215" s="75" t="s">
        <v>286</v>
      </c>
    </row>
    <row r="216" spans="1:1" ht="15.75">
      <c r="A216" s="75" t="s">
        <v>287</v>
      </c>
    </row>
    <row r="217" spans="1:1" ht="15.75">
      <c r="A217" s="75" t="s">
        <v>288</v>
      </c>
    </row>
    <row r="218" spans="1:1" ht="15.75">
      <c r="A218" s="75" t="s">
        <v>289</v>
      </c>
    </row>
    <row r="219" spans="1:1" ht="15.75">
      <c r="A219" s="75" t="s">
        <v>290</v>
      </c>
    </row>
    <row r="220" spans="1:1" ht="15.75">
      <c r="A220" s="75" t="s">
        <v>291</v>
      </c>
    </row>
    <row r="221" spans="1:1" ht="15.75">
      <c r="A221" s="75" t="s">
        <v>292</v>
      </c>
    </row>
    <row r="222" spans="1:1" ht="15.75">
      <c r="A222" s="75" t="s">
        <v>293</v>
      </c>
    </row>
    <row r="223" spans="1:1" ht="15.75">
      <c r="A223" s="75" t="s">
        <v>294</v>
      </c>
    </row>
    <row r="224" spans="1:1" ht="15.75">
      <c r="A224" s="75" t="s">
        <v>295</v>
      </c>
    </row>
    <row r="225" spans="1:1" ht="15.75">
      <c r="A225" s="75" t="s">
        <v>296</v>
      </c>
    </row>
    <row r="226" spans="1:1" ht="15.75">
      <c r="A226" s="75" t="s">
        <v>297</v>
      </c>
    </row>
    <row r="227" spans="1:1" ht="15.75">
      <c r="A227" s="75" t="s">
        <v>298</v>
      </c>
    </row>
    <row r="228" spans="1:1" ht="15.75">
      <c r="A228" s="75" t="s">
        <v>299</v>
      </c>
    </row>
    <row r="229" spans="1:1" ht="15.75">
      <c r="A229" s="75" t="s">
        <v>300</v>
      </c>
    </row>
    <row r="230" spans="1:1" ht="15.75">
      <c r="A230" s="75" t="s">
        <v>301</v>
      </c>
    </row>
    <row r="231" spans="1:1" ht="15.75">
      <c r="A231" s="75" t="s">
        <v>302</v>
      </c>
    </row>
    <row r="232" spans="1:1" ht="15.75">
      <c r="A232" s="75" t="s">
        <v>303</v>
      </c>
    </row>
    <row r="233" spans="1:1" ht="15.75">
      <c r="A233" s="75" t="s">
        <v>304</v>
      </c>
    </row>
    <row r="234" spans="1:1" ht="15.75">
      <c r="A234" s="75" t="s">
        <v>305</v>
      </c>
    </row>
    <row r="235" spans="1:1" ht="15.75">
      <c r="A235" s="75" t="s">
        <v>306</v>
      </c>
    </row>
    <row r="236" spans="1:1" ht="15.75">
      <c r="A236" s="75" t="s">
        <v>307</v>
      </c>
    </row>
    <row r="237" spans="1:1" ht="15.75">
      <c r="A237" s="75" t="s">
        <v>308</v>
      </c>
    </row>
    <row r="238" spans="1:1" ht="15.75">
      <c r="A238" s="75" t="s">
        <v>309</v>
      </c>
    </row>
    <row r="239" spans="1:1" ht="15.75">
      <c r="A239" s="75" t="s">
        <v>310</v>
      </c>
    </row>
    <row r="240" spans="1:1" ht="15.75">
      <c r="A240" s="75" t="s">
        <v>311</v>
      </c>
    </row>
    <row r="241" spans="1:1" ht="15.75">
      <c r="A241" s="75" t="s">
        <v>312</v>
      </c>
    </row>
    <row r="242" spans="1:1" ht="15.75">
      <c r="A242" s="75" t="s">
        <v>313</v>
      </c>
    </row>
    <row r="243" spans="1:1" ht="15.75">
      <c r="A243" s="75" t="s">
        <v>314</v>
      </c>
    </row>
    <row r="244" spans="1:1" ht="15.75">
      <c r="A244" s="75" t="s">
        <v>315</v>
      </c>
    </row>
    <row r="245" spans="1:1" ht="15.75">
      <c r="A245" s="75" t="s">
        <v>316</v>
      </c>
    </row>
    <row r="246" spans="1:1" ht="15.75">
      <c r="A246" s="75" t="s">
        <v>317</v>
      </c>
    </row>
    <row r="247" spans="1:1" ht="15.75">
      <c r="A247" s="75" t="s">
        <v>318</v>
      </c>
    </row>
    <row r="248" spans="1:1" ht="15.75">
      <c r="A248" s="75" t="s">
        <v>430</v>
      </c>
    </row>
    <row r="249" spans="1:1" ht="15.75">
      <c r="A249" s="75" t="s">
        <v>431</v>
      </c>
    </row>
    <row r="250" spans="1:1" ht="15.75">
      <c r="A250" s="75" t="s">
        <v>432</v>
      </c>
    </row>
    <row r="251" spans="1:1" ht="15.75">
      <c r="A251" s="75" t="s">
        <v>433</v>
      </c>
    </row>
    <row r="252" spans="1:1" ht="15.75">
      <c r="A252" s="75" t="s">
        <v>434</v>
      </c>
    </row>
    <row r="253" spans="1:1" ht="15.75">
      <c r="A253" s="75" t="s">
        <v>435</v>
      </c>
    </row>
    <row r="254" spans="1:1" ht="15.75">
      <c r="A254" s="75" t="s">
        <v>436</v>
      </c>
    </row>
    <row r="255" spans="1:1" ht="15.75">
      <c r="A255" s="75" t="s">
        <v>437</v>
      </c>
    </row>
    <row r="256" spans="1:1" ht="15.75">
      <c r="A256" s="75" t="s">
        <v>438</v>
      </c>
    </row>
    <row r="257" spans="1:1" ht="15.75">
      <c r="A257" s="75" t="s">
        <v>439</v>
      </c>
    </row>
    <row r="258" spans="1:1" ht="15.75">
      <c r="A258" s="75" t="s">
        <v>440</v>
      </c>
    </row>
    <row r="259" spans="1:1" ht="15.75">
      <c r="A259" s="75" t="s">
        <v>441</v>
      </c>
    </row>
    <row r="260" spans="1:1" ht="15.75">
      <c r="A260" s="75" t="s">
        <v>442</v>
      </c>
    </row>
    <row r="261" spans="1:1" ht="15.75">
      <c r="A261" s="75" t="s">
        <v>443</v>
      </c>
    </row>
    <row r="262" spans="1:1" ht="15.75">
      <c r="A262" s="75" t="s">
        <v>444</v>
      </c>
    </row>
    <row r="263" spans="1:1" ht="15.75">
      <c r="A263" s="75" t="s">
        <v>445</v>
      </c>
    </row>
    <row r="264" spans="1:1" ht="15.75">
      <c r="A264" s="75" t="s">
        <v>446</v>
      </c>
    </row>
    <row r="265" spans="1:1" ht="15.75">
      <c r="A265" s="75" t="s">
        <v>447</v>
      </c>
    </row>
    <row r="266" spans="1:1" ht="15.75">
      <c r="A266" s="75" t="s">
        <v>448</v>
      </c>
    </row>
    <row r="267" spans="1:1" ht="15.75">
      <c r="A267" s="75" t="s">
        <v>449</v>
      </c>
    </row>
    <row r="268" spans="1:1" ht="15.75">
      <c r="A268" s="75" t="s">
        <v>450</v>
      </c>
    </row>
    <row r="269" spans="1:1" ht="15.75">
      <c r="A269" s="75" t="s">
        <v>319</v>
      </c>
    </row>
    <row r="270" spans="1:1" ht="15.75">
      <c r="A270" s="75" t="s">
        <v>320</v>
      </c>
    </row>
    <row r="271" spans="1:1" ht="15.75">
      <c r="A271" s="75" t="s">
        <v>321</v>
      </c>
    </row>
    <row r="272" spans="1:1" ht="15.75">
      <c r="A272" s="75" t="s">
        <v>322</v>
      </c>
    </row>
    <row r="273" spans="1:1" ht="15.75">
      <c r="A273" s="75" t="s">
        <v>323</v>
      </c>
    </row>
    <row r="274" spans="1:1" ht="15.75">
      <c r="A274" s="75" t="s">
        <v>324</v>
      </c>
    </row>
    <row r="275" spans="1:1" ht="15.75">
      <c r="A275" s="75" t="s">
        <v>325</v>
      </c>
    </row>
    <row r="276" spans="1:1" ht="15.75">
      <c r="A276" s="75" t="s">
        <v>326</v>
      </c>
    </row>
    <row r="277" spans="1:1" ht="15.75">
      <c r="A277" s="75" t="s">
        <v>327</v>
      </c>
    </row>
    <row r="278" spans="1:1" ht="15.75">
      <c r="A278" s="75" t="s">
        <v>328</v>
      </c>
    </row>
    <row r="279" spans="1:1" ht="15.75">
      <c r="A279" s="75" t="s">
        <v>329</v>
      </c>
    </row>
    <row r="280" spans="1:1" ht="15.75">
      <c r="A280" s="75" t="s">
        <v>330</v>
      </c>
    </row>
    <row r="281" spans="1:1" ht="15.75">
      <c r="A281" s="75" t="s">
        <v>331</v>
      </c>
    </row>
    <row r="282" spans="1:1" ht="15.75">
      <c r="A282" s="75" t="s">
        <v>332</v>
      </c>
    </row>
    <row r="283" spans="1:1" ht="15.75">
      <c r="A283" s="75" t="s">
        <v>333</v>
      </c>
    </row>
    <row r="284" spans="1:1" ht="15.75">
      <c r="A284" s="75" t="s">
        <v>334</v>
      </c>
    </row>
    <row r="285" spans="1:1" ht="15.75">
      <c r="A285" s="75" t="s">
        <v>335</v>
      </c>
    </row>
    <row r="286" spans="1:1" ht="15.75">
      <c r="A286" s="75" t="s">
        <v>336</v>
      </c>
    </row>
    <row r="287" spans="1:1" ht="15.75">
      <c r="A287" s="75" t="s">
        <v>337</v>
      </c>
    </row>
    <row r="288" spans="1:1" ht="15.75">
      <c r="A288" s="75" t="s">
        <v>338</v>
      </c>
    </row>
    <row r="289" spans="1:1" ht="15.75">
      <c r="A289" s="75" t="s">
        <v>339</v>
      </c>
    </row>
    <row r="290" spans="1:1" ht="15.75">
      <c r="A290" s="75" t="s">
        <v>340</v>
      </c>
    </row>
    <row r="291" spans="1:1" ht="15.75">
      <c r="A291" s="75" t="s">
        <v>341</v>
      </c>
    </row>
    <row r="292" spans="1:1" ht="15.75">
      <c r="A292" s="75" t="s">
        <v>342</v>
      </c>
    </row>
    <row r="293" spans="1:1" ht="15.75">
      <c r="A293" s="75" t="s">
        <v>343</v>
      </c>
    </row>
    <row r="294" spans="1:1" ht="15.75">
      <c r="A294" s="75" t="s">
        <v>344</v>
      </c>
    </row>
    <row r="295" spans="1:1" ht="15.75">
      <c r="A295" s="75" t="s">
        <v>345</v>
      </c>
    </row>
    <row r="296" spans="1:1" ht="15.75">
      <c r="A296" s="75" t="s">
        <v>346</v>
      </c>
    </row>
    <row r="297" spans="1:1" ht="15.75">
      <c r="A297" s="75" t="s">
        <v>347</v>
      </c>
    </row>
    <row r="298" spans="1:1" ht="15.75">
      <c r="A298" s="75" t="s">
        <v>348</v>
      </c>
    </row>
    <row r="299" spans="1:1" ht="15.75">
      <c r="A299" s="75" t="s">
        <v>349</v>
      </c>
    </row>
    <row r="300" spans="1:1" ht="15.75">
      <c r="A300" s="75" t="s">
        <v>350</v>
      </c>
    </row>
    <row r="301" spans="1:1" ht="15.75">
      <c r="A301" s="75" t="s">
        <v>351</v>
      </c>
    </row>
    <row r="302" spans="1:1" ht="15.75">
      <c r="A302" s="75" t="s">
        <v>352</v>
      </c>
    </row>
    <row r="303" spans="1:1" ht="15.75">
      <c r="A303" s="75" t="s">
        <v>353</v>
      </c>
    </row>
    <row r="304" spans="1:1" ht="15.75">
      <c r="A304" s="75" t="s">
        <v>354</v>
      </c>
    </row>
    <row r="305" spans="1:1" ht="15.75">
      <c r="A305" s="75" t="s">
        <v>355</v>
      </c>
    </row>
    <row r="306" spans="1:1" ht="15.75">
      <c r="A306" s="75" t="s">
        <v>356</v>
      </c>
    </row>
    <row r="307" spans="1:1" ht="15.75">
      <c r="A307" s="75" t="s">
        <v>357</v>
      </c>
    </row>
    <row r="308" spans="1:1" ht="15.75">
      <c r="A308" s="75" t="s">
        <v>358</v>
      </c>
    </row>
    <row r="309" spans="1:1" ht="15.75">
      <c r="A309" s="75" t="s">
        <v>359</v>
      </c>
    </row>
    <row r="310" spans="1:1" ht="15.75">
      <c r="A310" s="75" t="s">
        <v>360</v>
      </c>
    </row>
    <row r="311" spans="1:1" ht="15.75">
      <c r="A311" s="75" t="s">
        <v>361</v>
      </c>
    </row>
    <row r="312" spans="1:1" ht="15.75">
      <c r="A312" s="75" t="s">
        <v>362</v>
      </c>
    </row>
    <row r="313" spans="1:1" ht="15.75">
      <c r="A313" s="75" t="s">
        <v>363</v>
      </c>
    </row>
    <row r="314" spans="1:1" ht="15.75">
      <c r="A314" s="75" t="s">
        <v>364</v>
      </c>
    </row>
    <row r="315" spans="1:1" ht="15.75">
      <c r="A315" s="75" t="s">
        <v>365</v>
      </c>
    </row>
    <row r="316" spans="1:1" ht="15.75">
      <c r="A316" s="75" t="s">
        <v>366</v>
      </c>
    </row>
    <row r="317" spans="1:1" ht="15.75">
      <c r="A317" s="75" t="s">
        <v>367</v>
      </c>
    </row>
    <row r="318" spans="1:1" ht="15.75">
      <c r="A318" s="75" t="s">
        <v>368</v>
      </c>
    </row>
    <row r="319" spans="1:1" ht="15.75">
      <c r="A319" s="75" t="s">
        <v>369</v>
      </c>
    </row>
    <row r="320" spans="1:1" ht="15.75">
      <c r="A320" s="75" t="s">
        <v>370</v>
      </c>
    </row>
    <row r="321" spans="1:1" ht="15.75">
      <c r="A321" s="75" t="s">
        <v>371</v>
      </c>
    </row>
    <row r="322" spans="1:1" ht="15.75">
      <c r="A322" s="75" t="s">
        <v>372</v>
      </c>
    </row>
    <row r="323" spans="1:1" ht="15.75">
      <c r="A323" s="75" t="s">
        <v>373</v>
      </c>
    </row>
    <row r="324" spans="1:1" ht="15.75">
      <c r="A324" s="75" t="s">
        <v>374</v>
      </c>
    </row>
    <row r="325" spans="1:1" ht="15.75">
      <c r="A325" s="75" t="s">
        <v>375</v>
      </c>
    </row>
    <row r="326" spans="1:1" ht="15.75">
      <c r="A326" s="75" t="s">
        <v>376</v>
      </c>
    </row>
    <row r="327" spans="1:1" ht="15.75">
      <c r="A327" s="75" t="s">
        <v>377</v>
      </c>
    </row>
    <row r="328" spans="1:1" ht="15.75">
      <c r="A328" s="75" t="s">
        <v>378</v>
      </c>
    </row>
    <row r="329" spans="1:1" ht="15.75">
      <c r="A329" s="75" t="s">
        <v>379</v>
      </c>
    </row>
    <row r="330" spans="1:1" ht="15.75">
      <c r="A330" s="75" t="s">
        <v>380</v>
      </c>
    </row>
    <row r="331" spans="1:1" ht="15.75">
      <c r="A331" s="75" t="s">
        <v>381</v>
      </c>
    </row>
    <row r="332" spans="1:1" ht="15.75">
      <c r="A332" s="75" t="s">
        <v>382</v>
      </c>
    </row>
    <row r="333" spans="1:1" ht="15.75">
      <c r="A333" s="75" t="s">
        <v>383</v>
      </c>
    </row>
    <row r="334" spans="1:1" ht="15.75">
      <c r="A334" s="75" t="s">
        <v>384</v>
      </c>
    </row>
    <row r="335" spans="1:1" ht="15.75">
      <c r="A335" s="75" t="s">
        <v>385</v>
      </c>
    </row>
    <row r="336" spans="1:1" ht="15.75">
      <c r="A336" s="75" t="s">
        <v>386</v>
      </c>
    </row>
    <row r="337" spans="1:1" ht="15.75">
      <c r="A337" s="75" t="s">
        <v>387</v>
      </c>
    </row>
    <row r="338" spans="1:1" ht="15.75">
      <c r="A338" s="75" t="s">
        <v>388</v>
      </c>
    </row>
    <row r="339" spans="1:1" ht="15.75">
      <c r="A339" s="75" t="s">
        <v>389</v>
      </c>
    </row>
    <row r="340" spans="1:1" ht="15.75">
      <c r="A340" s="75" t="s">
        <v>390</v>
      </c>
    </row>
    <row r="341" spans="1:1" ht="15.75">
      <c r="A341" s="75" t="s">
        <v>391</v>
      </c>
    </row>
    <row r="342" spans="1:1" ht="15.75">
      <c r="A342" s="75" t="s">
        <v>392</v>
      </c>
    </row>
    <row r="343" spans="1:1" ht="15.75">
      <c r="A343" s="75" t="s">
        <v>393</v>
      </c>
    </row>
    <row r="344" spans="1:1" ht="15.75">
      <c r="A344" s="75" t="s">
        <v>394</v>
      </c>
    </row>
    <row r="345" spans="1:1" ht="15.75">
      <c r="A345" s="75" t="s">
        <v>395</v>
      </c>
    </row>
    <row r="346" spans="1:1" ht="15.75">
      <c r="A346" s="75" t="s">
        <v>114</v>
      </c>
    </row>
    <row r="347" spans="1:1" ht="15.75">
      <c r="A347" s="75" t="s">
        <v>115</v>
      </c>
    </row>
    <row r="348" spans="1:1" ht="15.75">
      <c r="A348" s="75" t="s">
        <v>116</v>
      </c>
    </row>
    <row r="349" spans="1:1" ht="15.75">
      <c r="A349" s="75" t="s">
        <v>117</v>
      </c>
    </row>
    <row r="350" spans="1:1" ht="15.75">
      <c r="A350" s="75" t="s">
        <v>118</v>
      </c>
    </row>
    <row r="351" spans="1:1" ht="15.75">
      <c r="A351" s="75" t="s">
        <v>119</v>
      </c>
    </row>
    <row r="352" spans="1:1" ht="15.75">
      <c r="A352" s="75" t="s">
        <v>120</v>
      </c>
    </row>
    <row r="353" spans="1:1" ht="15.75">
      <c r="A353" s="75" t="s">
        <v>121</v>
      </c>
    </row>
    <row r="354" spans="1:1" ht="15.75">
      <c r="A354" s="75" t="s">
        <v>122</v>
      </c>
    </row>
    <row r="355" spans="1:1" ht="15.75">
      <c r="A355" s="75" t="s">
        <v>405</v>
      </c>
    </row>
    <row r="356" spans="1:1" ht="15.75">
      <c r="A356" s="75" t="s">
        <v>175</v>
      </c>
    </row>
    <row r="357" spans="1:1" ht="15.75">
      <c r="A357" s="75" t="s">
        <v>176</v>
      </c>
    </row>
    <row r="358" spans="1:1" ht="15.75">
      <c r="A358" s="75" t="s">
        <v>177</v>
      </c>
    </row>
    <row r="359" spans="1:1" ht="15.75">
      <c r="A359" s="75" t="s">
        <v>178</v>
      </c>
    </row>
    <row r="360" spans="1:1" ht="15.75">
      <c r="A360" s="75" t="s">
        <v>179</v>
      </c>
    </row>
    <row r="361" spans="1:1" ht="15.75">
      <c r="A361" s="75" t="s">
        <v>180</v>
      </c>
    </row>
    <row r="362" spans="1:1" ht="15.75">
      <c r="A362" s="75" t="s">
        <v>181</v>
      </c>
    </row>
    <row r="363" spans="1:1" ht="15.75">
      <c r="A363" s="75" t="s">
        <v>182</v>
      </c>
    </row>
    <row r="364" spans="1:1" ht="15.75">
      <c r="A364" s="75" t="s">
        <v>183</v>
      </c>
    </row>
    <row r="365" spans="1:1" ht="15.75">
      <c r="A365" s="75" t="s">
        <v>184</v>
      </c>
    </row>
    <row r="366" spans="1:1" ht="15.75">
      <c r="A366" s="75" t="s">
        <v>185</v>
      </c>
    </row>
    <row r="367" spans="1:1" ht="15.75">
      <c r="A367" s="75" t="s">
        <v>186</v>
      </c>
    </row>
    <row r="368" spans="1:1" ht="15.75">
      <c r="A368" s="75" t="s">
        <v>187</v>
      </c>
    </row>
    <row r="369" spans="1:1" ht="15.75">
      <c r="A369" s="75" t="s">
        <v>188</v>
      </c>
    </row>
    <row r="370" spans="1:1" ht="15.75">
      <c r="A370" s="75" t="s">
        <v>189</v>
      </c>
    </row>
    <row r="371" spans="1:1" ht="15.75">
      <c r="A371" s="75" t="s">
        <v>190</v>
      </c>
    </row>
    <row r="372" spans="1:1" ht="15.75">
      <c r="A372" s="75" t="s">
        <v>191</v>
      </c>
    </row>
    <row r="373" spans="1:1" ht="15.75">
      <c r="A373" s="75" t="s">
        <v>192</v>
      </c>
    </row>
    <row r="374" spans="1:1" ht="15.75">
      <c r="A374" s="75" t="s">
        <v>193</v>
      </c>
    </row>
    <row r="375" spans="1:1" ht="15.75">
      <c r="A375" s="75" t="s">
        <v>194</v>
      </c>
    </row>
    <row r="376" spans="1:1" ht="15.75">
      <c r="A376" s="75" t="s">
        <v>195</v>
      </c>
    </row>
    <row r="377" spans="1:1" ht="15.75">
      <c r="A377" s="75" t="s">
        <v>196</v>
      </c>
    </row>
    <row r="378" spans="1:1" ht="15.75">
      <c r="A378" s="75" t="s">
        <v>197</v>
      </c>
    </row>
    <row r="379" spans="1:1" ht="15.75">
      <c r="A379" s="75" t="s">
        <v>198</v>
      </c>
    </row>
    <row r="380" spans="1:1" ht="15.75">
      <c r="A380" s="75" t="s">
        <v>199</v>
      </c>
    </row>
    <row r="381" spans="1:1" ht="15.75">
      <c r="A381" s="75" t="s">
        <v>200</v>
      </c>
    </row>
    <row r="382" spans="1:1" ht="15.75">
      <c r="A382" s="75" t="s">
        <v>201</v>
      </c>
    </row>
    <row r="383" spans="1:1" ht="15.75">
      <c r="A383" s="75" t="s">
        <v>202</v>
      </c>
    </row>
    <row r="384" spans="1:1" ht="15.75">
      <c r="A384" s="75" t="s">
        <v>203</v>
      </c>
    </row>
    <row r="385" spans="1:1" ht="15.75">
      <c r="A385" s="75" t="s">
        <v>204</v>
      </c>
    </row>
    <row r="386" spans="1:1" ht="15.75">
      <c r="A386" s="75" t="s">
        <v>205</v>
      </c>
    </row>
    <row r="387" spans="1:1" ht="15.75">
      <c r="A387" s="75" t="s">
        <v>206</v>
      </c>
    </row>
    <row r="388" spans="1:1" ht="15.75">
      <c r="A388" s="75" t="s">
        <v>207</v>
      </c>
    </row>
    <row r="389" spans="1:1" ht="15.75">
      <c r="A389" s="75" t="s">
        <v>208</v>
      </c>
    </row>
    <row r="390" spans="1:1" ht="15.75">
      <c r="A390" s="75" t="s">
        <v>209</v>
      </c>
    </row>
    <row r="391" spans="1:1" ht="15.75">
      <c r="A391" s="75" t="s">
        <v>210</v>
      </c>
    </row>
    <row r="392" spans="1:1" ht="15.75">
      <c r="A392" s="75" t="s">
        <v>211</v>
      </c>
    </row>
    <row r="393" spans="1:1" ht="15.75">
      <c r="A393" s="75" t="s">
        <v>212</v>
      </c>
    </row>
    <row r="394" spans="1:1" ht="15.75">
      <c r="A394" s="75" t="s">
        <v>213</v>
      </c>
    </row>
    <row r="395" spans="1:1" ht="15.75">
      <c r="A395" s="75" t="s">
        <v>214</v>
      </c>
    </row>
    <row r="396" spans="1:1" ht="15.75">
      <c r="A396" s="75" t="s">
        <v>215</v>
      </c>
    </row>
    <row r="397" spans="1:1" ht="15.75">
      <c r="A397" s="75" t="s">
        <v>216</v>
      </c>
    </row>
    <row r="398" spans="1:1" ht="15.75">
      <c r="A398" s="75" t="s">
        <v>217</v>
      </c>
    </row>
    <row r="399" spans="1:1" ht="15.75">
      <c r="A399" s="75" t="s">
        <v>218</v>
      </c>
    </row>
    <row r="400" spans="1:1" ht="15.75">
      <c r="A400" s="75" t="s">
        <v>219</v>
      </c>
    </row>
    <row r="401" spans="1:1" ht="15.75">
      <c r="A401" s="75" t="s">
        <v>220</v>
      </c>
    </row>
    <row r="402" spans="1:1" ht="15.75">
      <c r="A402" s="75" t="s">
        <v>221</v>
      </c>
    </row>
    <row r="403" spans="1:1" ht="15.75">
      <c r="A403" s="75" t="s">
        <v>222</v>
      </c>
    </row>
    <row r="404" spans="1:1" ht="15.75">
      <c r="A404" s="75" t="s">
        <v>223</v>
      </c>
    </row>
    <row r="405" spans="1:1" ht="15.75">
      <c r="A405" s="75" t="s">
        <v>224</v>
      </c>
    </row>
    <row r="406" spans="1:1" ht="15.75">
      <c r="A406" s="75" t="s">
        <v>428</v>
      </c>
    </row>
    <row r="407" spans="1:1" ht="15.75">
      <c r="A407" s="75" t="s">
        <v>429</v>
      </c>
    </row>
    <row r="408" spans="1:1" ht="15.75">
      <c r="A408" s="75" t="s">
        <v>408</v>
      </c>
    </row>
    <row r="409" spans="1:1" ht="15.75">
      <c r="A409" s="75" t="s">
        <v>409</v>
      </c>
    </row>
    <row r="410" spans="1:1" ht="15.75">
      <c r="A410" s="75" t="s">
        <v>410</v>
      </c>
    </row>
    <row r="411" spans="1:1" ht="15.75">
      <c r="A411" s="75" t="s">
        <v>411</v>
      </c>
    </row>
    <row r="412" spans="1:1" ht="15.75">
      <c r="A412" s="75" t="s">
        <v>412</v>
      </c>
    </row>
    <row r="413" spans="1:1" ht="15.75">
      <c r="A413" s="75" t="s">
        <v>413</v>
      </c>
    </row>
    <row r="414" spans="1:1" ht="15.75">
      <c r="A414" s="75" t="s">
        <v>414</v>
      </c>
    </row>
    <row r="415" spans="1:1" ht="15.75">
      <c r="A415" s="75" t="s">
        <v>415</v>
      </c>
    </row>
    <row r="416" spans="1:1" ht="15.75">
      <c r="A416" s="75" t="s">
        <v>406</v>
      </c>
    </row>
    <row r="417" spans="1:1" ht="15.75">
      <c r="A417" s="75" t="s">
        <v>407</v>
      </c>
    </row>
    <row r="418" spans="1:1" ht="15.75">
      <c r="A418" s="75" t="s">
        <v>416</v>
      </c>
    </row>
    <row r="419" spans="1:1" ht="15.75">
      <c r="A419" s="75" t="s">
        <v>417</v>
      </c>
    </row>
    <row r="420" spans="1:1" ht="15.75">
      <c r="A420" s="75" t="s">
        <v>418</v>
      </c>
    </row>
    <row r="421" spans="1:1" ht="15.75">
      <c r="A421" s="75" t="s">
        <v>419</v>
      </c>
    </row>
    <row r="422" spans="1:1" ht="15.75">
      <c r="A422" s="75" t="s">
        <v>420</v>
      </c>
    </row>
    <row r="423" spans="1:1" ht="15.75">
      <c r="A423" s="75" t="s">
        <v>421</v>
      </c>
    </row>
    <row r="424" spans="1:1" ht="15.75">
      <c r="A424" s="75" t="s">
        <v>422</v>
      </c>
    </row>
    <row r="425" spans="1:1" ht="15.75">
      <c r="A425" s="75" t="s">
        <v>423</v>
      </c>
    </row>
    <row r="426" spans="1:1" ht="15.75">
      <c r="A426" s="75" t="s">
        <v>424</v>
      </c>
    </row>
    <row r="427" spans="1:1" ht="15.75">
      <c r="A427" s="75" t="s">
        <v>425</v>
      </c>
    </row>
    <row r="428" spans="1:1" ht="15.75">
      <c r="A428" s="75" t="s">
        <v>426</v>
      </c>
    </row>
    <row r="429" spans="1:1" ht="15.75">
      <c r="A429" s="75" t="s">
        <v>427</v>
      </c>
    </row>
    <row r="430" spans="1:1" ht="15.75">
      <c r="A430" s="75" t="s">
        <v>396</v>
      </c>
    </row>
    <row r="431" spans="1:1" ht="15.75">
      <c r="A431" s="75" t="s">
        <v>397</v>
      </c>
    </row>
    <row r="432" spans="1:1" ht="15.75">
      <c r="A432" s="75" t="s">
        <v>398</v>
      </c>
    </row>
    <row r="433" spans="1:1" ht="15.75">
      <c r="A433" s="75" t="s">
        <v>399</v>
      </c>
    </row>
    <row r="434" spans="1:1" ht="15.75">
      <c r="A434" s="75" t="s">
        <v>400</v>
      </c>
    </row>
    <row r="435" spans="1:1" ht="15.75">
      <c r="A435" s="75" t="s">
        <v>401</v>
      </c>
    </row>
    <row r="436" spans="1:1" ht="15.75">
      <c r="A436" s="75" t="s">
        <v>402</v>
      </c>
    </row>
    <row r="437" spans="1:1" ht="15.75">
      <c r="A437" s="75" t="s">
        <v>403</v>
      </c>
    </row>
    <row r="438" spans="1:1" ht="15.75">
      <c r="A438" s="75" t="s">
        <v>404</v>
      </c>
    </row>
    <row r="439" spans="1:1" ht="15.75">
      <c r="A439" s="75" t="s">
        <v>452</v>
      </c>
    </row>
    <row r="440" spans="1:1" ht="15.75">
      <c r="A440" s="75" t="s">
        <v>451</v>
      </c>
    </row>
    <row r="441" spans="1:1" ht="15.75">
      <c r="A441" s="75" t="s">
        <v>453</v>
      </c>
    </row>
    <row r="442" spans="1:1" ht="15.75">
      <c r="A442" s="75" t="s">
        <v>454</v>
      </c>
    </row>
    <row r="443" spans="1:1" ht="15.75">
      <c r="A443" s="75" t="s">
        <v>455</v>
      </c>
    </row>
    <row r="444" spans="1:1" ht="15.75">
      <c r="A444" s="75" t="s">
        <v>456</v>
      </c>
    </row>
    <row r="445" spans="1:1" ht="15.75">
      <c r="A445" s="75" t="s">
        <v>457</v>
      </c>
    </row>
    <row r="446" spans="1:1" ht="15.75">
      <c r="A446" s="75" t="s">
        <v>458</v>
      </c>
    </row>
    <row r="447" spans="1:1" ht="15.75">
      <c r="A447" s="75" t="s">
        <v>459</v>
      </c>
    </row>
    <row r="448" spans="1:1" ht="15.75">
      <c r="A448" s="75" t="s">
        <v>460</v>
      </c>
    </row>
    <row r="449" spans="1:1" ht="15.75">
      <c r="A449" s="75" t="s">
        <v>461</v>
      </c>
    </row>
    <row r="450" spans="1:1" ht="15.75">
      <c r="A450" s="75" t="s">
        <v>462</v>
      </c>
    </row>
    <row r="451" spans="1:1" ht="15.75">
      <c r="A451" s="75" t="s">
        <v>463</v>
      </c>
    </row>
    <row r="452" spans="1:1" ht="15.75">
      <c r="A452" s="75" t="s">
        <v>464</v>
      </c>
    </row>
    <row r="453" spans="1:1" ht="15.75">
      <c r="A453" s="75" t="s">
        <v>465</v>
      </c>
    </row>
    <row r="454" spans="1:1" ht="15.75">
      <c r="A454" s="75" t="s">
        <v>466</v>
      </c>
    </row>
    <row r="455" spans="1:1" ht="15.75">
      <c r="A455" s="75" t="s">
        <v>467</v>
      </c>
    </row>
    <row r="456" spans="1:1" ht="15.75">
      <c r="A456" s="75" t="s">
        <v>468</v>
      </c>
    </row>
    <row r="457" spans="1:1" ht="15.75">
      <c r="A457" s="75" t="s">
        <v>469</v>
      </c>
    </row>
    <row r="458" spans="1:1" ht="15.75">
      <c r="A458" s="75" t="s">
        <v>470</v>
      </c>
    </row>
    <row r="459" spans="1:1" ht="15.75">
      <c r="A459" s="75" t="s">
        <v>471</v>
      </c>
    </row>
    <row r="460" spans="1:1" ht="15.75">
      <c r="A460" s="75" t="s">
        <v>472</v>
      </c>
    </row>
    <row r="461" spans="1:1" ht="15.75">
      <c r="A461" s="75" t="s">
        <v>473</v>
      </c>
    </row>
    <row r="462" spans="1:1" ht="15.75">
      <c r="A462" s="75" t="s">
        <v>474</v>
      </c>
    </row>
    <row r="463" spans="1:1" ht="15.75">
      <c r="A463" s="75" t="s">
        <v>475</v>
      </c>
    </row>
    <row r="464" spans="1:1" ht="15.75">
      <c r="A464" s="75" t="s">
        <v>476</v>
      </c>
    </row>
    <row r="465" spans="1:1" ht="15.75">
      <c r="A465" s="75" t="s">
        <v>477</v>
      </c>
    </row>
    <row r="466" spans="1:1" ht="15.75">
      <c r="A466" s="75" t="s">
        <v>478</v>
      </c>
    </row>
    <row r="467" spans="1:1" ht="15.75">
      <c r="A467" s="75" t="s">
        <v>479</v>
      </c>
    </row>
    <row r="468" spans="1:1" ht="15.75">
      <c r="A468" s="75" t="s">
        <v>480</v>
      </c>
    </row>
    <row r="469" spans="1:1" ht="15.75">
      <c r="A469" s="75" t="s">
        <v>481</v>
      </c>
    </row>
    <row r="470" spans="1:1" ht="15.75">
      <c r="A470" s="75" t="s">
        <v>482</v>
      </c>
    </row>
    <row r="471" spans="1:1" ht="15.75">
      <c r="A471" s="75" t="s">
        <v>483</v>
      </c>
    </row>
    <row r="472" spans="1:1" ht="15.75">
      <c r="A472" s="75" t="s">
        <v>245</v>
      </c>
    </row>
    <row r="473" spans="1:1" ht="15.75">
      <c r="A473" s="75" t="s">
        <v>246</v>
      </c>
    </row>
    <row r="474" spans="1:1" ht="15.75">
      <c r="A474" s="75" t="s">
        <v>247</v>
      </c>
    </row>
    <row r="475" spans="1:1" ht="15.75">
      <c r="A475" s="75" t="s">
        <v>248</v>
      </c>
    </row>
    <row r="476" spans="1:1" ht="15.75">
      <c r="A476" s="75" t="s">
        <v>249</v>
      </c>
    </row>
    <row r="477" spans="1:1" ht="15.75">
      <c r="A477" s="75" t="s">
        <v>250</v>
      </c>
    </row>
    <row r="478" spans="1:1" ht="15.75">
      <c r="A478" s="75" t="s">
        <v>251</v>
      </c>
    </row>
    <row r="479" spans="1:1" ht="15.75">
      <c r="A479" s="75" t="s">
        <v>252</v>
      </c>
    </row>
    <row r="480" spans="1:1" ht="15.75">
      <c r="A480" s="75" t="s">
        <v>253</v>
      </c>
    </row>
    <row r="481" spans="1:1" ht="15.75">
      <c r="A481" s="75" t="s">
        <v>254</v>
      </c>
    </row>
    <row r="482" spans="1:1">
      <c r="A482" s="78"/>
    </row>
    <row r="483" spans="1:1">
      <c r="A483" s="76"/>
    </row>
    <row r="484" spans="1:1">
      <c r="A484" s="76" t="s">
        <v>484</v>
      </c>
    </row>
    <row r="485" spans="1:1">
      <c r="A485" s="76" t="s">
        <v>485</v>
      </c>
    </row>
    <row r="486" spans="1:1">
      <c r="A486" s="76" t="s">
        <v>486</v>
      </c>
    </row>
    <row r="487" spans="1:1">
      <c r="A487" s="76" t="s">
        <v>487</v>
      </c>
    </row>
    <row r="488" spans="1:1">
      <c r="A488" s="76" t="s">
        <v>488</v>
      </c>
    </row>
    <row r="489" spans="1:1">
      <c r="A489" s="76" t="s">
        <v>489</v>
      </c>
    </row>
    <row r="490" spans="1:1">
      <c r="A490" s="76" t="s">
        <v>490</v>
      </c>
    </row>
    <row r="491" spans="1:1">
      <c r="A491" s="76" t="s">
        <v>491</v>
      </c>
    </row>
    <row r="492" spans="1:1">
      <c r="A492" s="76" t="s">
        <v>492</v>
      </c>
    </row>
    <row r="493" spans="1:1">
      <c r="A493" s="76" t="s">
        <v>493</v>
      </c>
    </row>
    <row r="494" spans="1:1">
      <c r="A494" s="76" t="s">
        <v>494</v>
      </c>
    </row>
    <row r="495" spans="1:1">
      <c r="A495" s="76" t="s">
        <v>495</v>
      </c>
    </row>
    <row r="496" spans="1:1">
      <c r="A496" t="s">
        <v>496</v>
      </c>
    </row>
    <row r="497" spans="1:1">
      <c r="A497" s="76" t="s">
        <v>497</v>
      </c>
    </row>
    <row r="498" spans="1:1">
      <c r="A498" t="s">
        <v>498</v>
      </c>
    </row>
    <row r="499" spans="1:1">
      <c r="A499" s="74" t="s">
        <v>499</v>
      </c>
    </row>
    <row r="500" spans="1:1">
      <c r="A500" s="32" t="s">
        <v>500</v>
      </c>
    </row>
    <row r="501" spans="1:1">
      <c r="A501" s="32" t="s">
        <v>501</v>
      </c>
    </row>
    <row r="502" spans="1:1">
      <c r="A502" s="32" t="s">
        <v>502</v>
      </c>
    </row>
    <row r="503" spans="1:1">
      <c r="A503" s="32" t="s">
        <v>503</v>
      </c>
    </row>
    <row r="504" spans="1:1">
      <c r="A504" s="32" t="s">
        <v>504</v>
      </c>
    </row>
    <row r="505" spans="1:1">
      <c r="A505" s="32" t="s">
        <v>505</v>
      </c>
    </row>
    <row r="506" spans="1:1">
      <c r="A506" s="32" t="s">
        <v>506</v>
      </c>
    </row>
    <row r="507" spans="1:1">
      <c r="A507" s="32" t="s">
        <v>507</v>
      </c>
    </row>
    <row r="508" spans="1:1">
      <c r="A508" s="32" t="s">
        <v>508</v>
      </c>
    </row>
    <row r="509" spans="1:1">
      <c r="A509" s="32" t="s">
        <v>509</v>
      </c>
    </row>
    <row r="510" spans="1:1">
      <c r="A510" s="32" t="s">
        <v>510</v>
      </c>
    </row>
    <row r="511" spans="1:1">
      <c r="A511" s="32" t="s">
        <v>511</v>
      </c>
    </row>
    <row r="512" spans="1:1">
      <c r="A512" s="32" t="s">
        <v>512</v>
      </c>
    </row>
    <row r="513" spans="1:1">
      <c r="A513" s="32" t="s">
        <v>513</v>
      </c>
    </row>
    <row r="514" spans="1:1">
      <c r="A514" s="32" t="s">
        <v>514</v>
      </c>
    </row>
    <row r="515" spans="1:1">
      <c r="A515" s="32" t="s">
        <v>515</v>
      </c>
    </row>
    <row r="516" spans="1:1">
      <c r="A516" s="32" t="s">
        <v>516</v>
      </c>
    </row>
    <row r="517" spans="1:1">
      <c r="A517" s="32" t="s">
        <v>517</v>
      </c>
    </row>
    <row r="518" spans="1:1">
      <c r="A518" s="32" t="s">
        <v>518</v>
      </c>
    </row>
    <row r="519" spans="1:1">
      <c r="A519" s="32" t="s">
        <v>519</v>
      </c>
    </row>
    <row r="520" spans="1:1">
      <c r="A520" s="32" t="s">
        <v>520</v>
      </c>
    </row>
    <row r="521" spans="1:1">
      <c r="A521" s="32" t="s">
        <v>521</v>
      </c>
    </row>
    <row r="522" spans="1:1">
      <c r="A522" s="32" t="s">
        <v>522</v>
      </c>
    </row>
    <row r="523" spans="1:1">
      <c r="A523" s="32" t="s">
        <v>523</v>
      </c>
    </row>
    <row r="524" spans="1:1">
      <c r="A524" s="32" t="s">
        <v>524</v>
      </c>
    </row>
    <row r="525" spans="1:1">
      <c r="A525" s="32" t="s">
        <v>525</v>
      </c>
    </row>
    <row r="526" spans="1:1">
      <c r="A526" s="32" t="s">
        <v>526</v>
      </c>
    </row>
    <row r="527" spans="1:1">
      <c r="A527" s="32" t="s">
        <v>527</v>
      </c>
    </row>
    <row r="528" spans="1:1">
      <c r="A528" s="32" t="s">
        <v>528</v>
      </c>
    </row>
    <row r="529" spans="1:1">
      <c r="A529" s="32" t="s">
        <v>529</v>
      </c>
    </row>
    <row r="530" spans="1:1">
      <c r="A530" s="32" t="s">
        <v>530</v>
      </c>
    </row>
    <row r="531" spans="1:1">
      <c r="A531" s="32" t="s">
        <v>531</v>
      </c>
    </row>
    <row r="532" spans="1:1">
      <c r="A532" s="32" t="s">
        <v>532</v>
      </c>
    </row>
    <row r="533" spans="1:1">
      <c r="A533" s="32" t="s">
        <v>533</v>
      </c>
    </row>
    <row r="534" spans="1:1">
      <c r="A534" s="32" t="s">
        <v>534</v>
      </c>
    </row>
    <row r="535" spans="1:1">
      <c r="A535" s="32" t="s">
        <v>535</v>
      </c>
    </row>
    <row r="536" spans="1:1">
      <c r="A536" s="32" t="s">
        <v>536</v>
      </c>
    </row>
    <row r="537" spans="1:1">
      <c r="A537" s="32" t="s">
        <v>537</v>
      </c>
    </row>
    <row r="538" spans="1:1">
      <c r="A538" s="32" t="s">
        <v>538</v>
      </c>
    </row>
    <row r="539" spans="1:1">
      <c r="A539" s="32" t="s">
        <v>539</v>
      </c>
    </row>
    <row r="540" spans="1:1">
      <c r="A540" s="32" t="s">
        <v>540</v>
      </c>
    </row>
    <row r="541" spans="1:1">
      <c r="A541" s="32" t="s">
        <v>541</v>
      </c>
    </row>
    <row r="542" spans="1:1">
      <c r="A542" s="32" t="s">
        <v>542</v>
      </c>
    </row>
    <row r="543" spans="1:1">
      <c r="A543" s="32" t="s">
        <v>543</v>
      </c>
    </row>
    <row r="544" spans="1:1">
      <c r="A544" s="32" t="s">
        <v>544</v>
      </c>
    </row>
    <row r="545" spans="1:1">
      <c r="A545" s="32" t="s">
        <v>545</v>
      </c>
    </row>
    <row r="546" spans="1:1">
      <c r="A546" s="32" t="s">
        <v>546</v>
      </c>
    </row>
    <row r="547" spans="1:1">
      <c r="A547" s="32" t="s">
        <v>547</v>
      </c>
    </row>
    <row r="548" spans="1:1">
      <c r="A548" s="32" t="s">
        <v>548</v>
      </c>
    </row>
    <row r="549" spans="1:1">
      <c r="A549" s="32" t="s">
        <v>549</v>
      </c>
    </row>
    <row r="550" spans="1:1">
      <c r="A550" s="32" t="s">
        <v>550</v>
      </c>
    </row>
    <row r="551" spans="1:1">
      <c r="A551" s="32" t="s">
        <v>551</v>
      </c>
    </row>
    <row r="552" spans="1:1">
      <c r="A552" s="32" t="s">
        <v>552</v>
      </c>
    </row>
    <row r="553" spans="1:1">
      <c r="A553" s="32" t="s">
        <v>553</v>
      </c>
    </row>
    <row r="554" spans="1:1">
      <c r="A554" s="32" t="s">
        <v>554</v>
      </c>
    </row>
    <row r="555" spans="1:1">
      <c r="A555" s="32" t="s">
        <v>555</v>
      </c>
    </row>
    <row r="556" spans="1:1">
      <c r="A556" s="32" t="s">
        <v>556</v>
      </c>
    </row>
    <row r="557" spans="1:1">
      <c r="A557" s="32" t="s">
        <v>557</v>
      </c>
    </row>
    <row r="558" spans="1:1">
      <c r="A558" s="32" t="s">
        <v>558</v>
      </c>
    </row>
    <row r="559" spans="1:1">
      <c r="A559" s="32" t="s">
        <v>559</v>
      </c>
    </row>
    <row r="560" spans="1:1">
      <c r="A560" s="32" t="s">
        <v>560</v>
      </c>
    </row>
    <row r="561" spans="1:1">
      <c r="A561" s="32" t="s">
        <v>561</v>
      </c>
    </row>
    <row r="562" spans="1:1">
      <c r="A562" s="32" t="s">
        <v>562</v>
      </c>
    </row>
    <row r="563" spans="1:1">
      <c r="A563" s="32" t="s">
        <v>563</v>
      </c>
    </row>
    <row r="564" spans="1:1">
      <c r="A564" s="32" t="s">
        <v>564</v>
      </c>
    </row>
    <row r="565" spans="1:1">
      <c r="A565" s="32" t="s">
        <v>565</v>
      </c>
    </row>
    <row r="566" spans="1:1">
      <c r="A566" s="32" t="s">
        <v>566</v>
      </c>
    </row>
    <row r="567" spans="1:1">
      <c r="A567" s="32" t="s">
        <v>567</v>
      </c>
    </row>
    <row r="568" spans="1:1">
      <c r="A568" s="32" t="s">
        <v>568</v>
      </c>
    </row>
    <row r="569" spans="1:1">
      <c r="A569" s="32" t="s">
        <v>569</v>
      </c>
    </row>
    <row r="570" spans="1:1">
      <c r="A570" s="32" t="s">
        <v>570</v>
      </c>
    </row>
    <row r="571" spans="1:1">
      <c r="A571" s="32" t="s">
        <v>571</v>
      </c>
    </row>
    <row r="572" spans="1:1">
      <c r="A572" s="32" t="s">
        <v>572</v>
      </c>
    </row>
    <row r="573" spans="1:1">
      <c r="A573" s="32" t="s">
        <v>573</v>
      </c>
    </row>
    <row r="574" spans="1:1">
      <c r="A574" s="32" t="s">
        <v>574</v>
      </c>
    </row>
    <row r="575" spans="1:1">
      <c r="A575" s="32" t="s">
        <v>575</v>
      </c>
    </row>
    <row r="576" spans="1:1">
      <c r="A576" s="32" t="s">
        <v>576</v>
      </c>
    </row>
    <row r="577" spans="1:1">
      <c r="A577" s="32" t="s">
        <v>577</v>
      </c>
    </row>
    <row r="578" spans="1:1">
      <c r="A578" s="32" t="s">
        <v>578</v>
      </c>
    </row>
    <row r="579" spans="1:1">
      <c r="A579" s="32" t="s">
        <v>579</v>
      </c>
    </row>
    <row r="580" spans="1:1">
      <c r="A580" s="32" t="s">
        <v>580</v>
      </c>
    </row>
    <row r="581" spans="1:1">
      <c r="A581" s="32" t="s">
        <v>581</v>
      </c>
    </row>
    <row r="582" spans="1:1">
      <c r="A582" s="32" t="s">
        <v>582</v>
      </c>
    </row>
    <row r="583" spans="1:1">
      <c r="A583" s="32" t="s">
        <v>583</v>
      </c>
    </row>
    <row r="584" spans="1:1">
      <c r="A584" s="32" t="s">
        <v>584</v>
      </c>
    </row>
    <row r="585" spans="1:1">
      <c r="A585" s="32" t="s">
        <v>585</v>
      </c>
    </row>
    <row r="586" spans="1:1">
      <c r="A586" s="32" t="s">
        <v>586</v>
      </c>
    </row>
    <row r="587" spans="1:1">
      <c r="A587" s="32" t="s">
        <v>587</v>
      </c>
    </row>
    <row r="588" spans="1:1">
      <c r="A588" s="32" t="s">
        <v>588</v>
      </c>
    </row>
    <row r="589" spans="1:1">
      <c r="A589" s="32" t="s">
        <v>589</v>
      </c>
    </row>
    <row r="590" spans="1:1">
      <c r="A590" s="32" t="s">
        <v>590</v>
      </c>
    </row>
    <row r="591" spans="1:1">
      <c r="A591" s="32" t="s">
        <v>591</v>
      </c>
    </row>
    <row r="592" spans="1:1">
      <c r="A592" s="32" t="s">
        <v>592</v>
      </c>
    </row>
    <row r="593" spans="1:1">
      <c r="A593" s="32" t="s">
        <v>593</v>
      </c>
    </row>
    <row r="594" spans="1:1">
      <c r="A594" s="32" t="s">
        <v>594</v>
      </c>
    </row>
    <row r="595" spans="1:1">
      <c r="A595" s="32" t="s">
        <v>595</v>
      </c>
    </row>
    <row r="596" spans="1:1">
      <c r="A596" s="32" t="s">
        <v>596</v>
      </c>
    </row>
    <row r="597" spans="1:1">
      <c r="A597" s="32" t="s">
        <v>597</v>
      </c>
    </row>
    <row r="598" spans="1:1">
      <c r="A598" s="32" t="s">
        <v>598</v>
      </c>
    </row>
    <row r="599" spans="1:1">
      <c r="A599" s="32" t="s">
        <v>599</v>
      </c>
    </row>
    <row r="600" spans="1:1">
      <c r="A600" s="32" t="s">
        <v>600</v>
      </c>
    </row>
    <row r="601" spans="1:1">
      <c r="A601" s="32" t="s">
        <v>601</v>
      </c>
    </row>
    <row r="602" spans="1:1">
      <c r="A602" s="32" t="s">
        <v>602</v>
      </c>
    </row>
    <row r="603" spans="1:1">
      <c r="A603" s="32" t="s">
        <v>603</v>
      </c>
    </row>
    <row r="604" spans="1:1">
      <c r="A604" s="32" t="s">
        <v>604</v>
      </c>
    </row>
    <row r="605" spans="1:1">
      <c r="A605" s="32" t="s">
        <v>605</v>
      </c>
    </row>
    <row r="606" spans="1:1">
      <c r="A606" s="32" t="s">
        <v>606</v>
      </c>
    </row>
    <row r="607" spans="1:1">
      <c r="A607" s="32" t="s">
        <v>607</v>
      </c>
    </row>
    <row r="608" spans="1:1">
      <c r="A608" s="32" t="s">
        <v>608</v>
      </c>
    </row>
    <row r="609" spans="1:1">
      <c r="A609" s="32" t="s">
        <v>609</v>
      </c>
    </row>
    <row r="610" spans="1:1">
      <c r="A610" s="32" t="s">
        <v>610</v>
      </c>
    </row>
    <row r="611" spans="1:1">
      <c r="A611" s="32" t="s">
        <v>611</v>
      </c>
    </row>
    <row r="612" spans="1:1">
      <c r="A612" s="32" t="s">
        <v>612</v>
      </c>
    </row>
    <row r="613" spans="1:1">
      <c r="A613" s="32" t="s">
        <v>613</v>
      </c>
    </row>
    <row r="614" spans="1:1">
      <c r="A614" s="32" t="s">
        <v>614</v>
      </c>
    </row>
    <row r="615" spans="1:1">
      <c r="A615" s="32" t="s">
        <v>615</v>
      </c>
    </row>
    <row r="616" spans="1:1">
      <c r="A616" s="32" t="s">
        <v>616</v>
      </c>
    </row>
    <row r="617" spans="1:1">
      <c r="A617" s="32" t="s">
        <v>617</v>
      </c>
    </row>
    <row r="618" spans="1:1">
      <c r="A618" s="32" t="s">
        <v>618</v>
      </c>
    </row>
    <row r="619" spans="1:1">
      <c r="A619" s="32" t="s">
        <v>619</v>
      </c>
    </row>
    <row r="620" spans="1:1">
      <c r="A620" s="32" t="s">
        <v>620</v>
      </c>
    </row>
    <row r="621" spans="1:1">
      <c r="A621" s="32" t="s">
        <v>621</v>
      </c>
    </row>
    <row r="622" spans="1:1">
      <c r="A622" s="32" t="s">
        <v>622</v>
      </c>
    </row>
    <row r="623" spans="1:1">
      <c r="A623" s="32" t="s">
        <v>623</v>
      </c>
    </row>
    <row r="624" spans="1:1">
      <c r="A624" s="32" t="s">
        <v>624</v>
      </c>
    </row>
    <row r="625" spans="1:1">
      <c r="A625" s="32" t="s">
        <v>625</v>
      </c>
    </row>
    <row r="626" spans="1:1">
      <c r="A626" s="32" t="s">
        <v>626</v>
      </c>
    </row>
    <row r="627" spans="1:1">
      <c r="A627" s="32" t="s">
        <v>627</v>
      </c>
    </row>
    <row r="628" spans="1:1">
      <c r="A628" s="32" t="s">
        <v>628</v>
      </c>
    </row>
    <row r="629" spans="1:1">
      <c r="A629" s="32" t="s">
        <v>629</v>
      </c>
    </row>
    <row r="630" spans="1:1">
      <c r="A630" s="32" t="s">
        <v>630</v>
      </c>
    </row>
    <row r="631" spans="1:1">
      <c r="A631" s="32" t="s">
        <v>631</v>
      </c>
    </row>
    <row r="632" spans="1:1">
      <c r="A632" s="32" t="s">
        <v>632</v>
      </c>
    </row>
    <row r="633" spans="1:1">
      <c r="A633" s="32" t="s">
        <v>633</v>
      </c>
    </row>
    <row r="634" spans="1:1">
      <c r="A634" s="32" t="s">
        <v>634</v>
      </c>
    </row>
    <row r="635" spans="1:1">
      <c r="A635" s="32" t="s">
        <v>635</v>
      </c>
    </row>
    <row r="636" spans="1:1">
      <c r="A636" s="32" t="s">
        <v>636</v>
      </c>
    </row>
    <row r="637" spans="1:1">
      <c r="A637" s="32" t="s">
        <v>637</v>
      </c>
    </row>
    <row r="638" spans="1:1">
      <c r="A638" s="32" t="s">
        <v>638</v>
      </c>
    </row>
    <row r="639" spans="1:1">
      <c r="A639" s="32" t="s">
        <v>639</v>
      </c>
    </row>
    <row r="640" spans="1:1">
      <c r="A640" s="32" t="s">
        <v>640</v>
      </c>
    </row>
    <row r="641" spans="1:1">
      <c r="A641" s="32" t="s">
        <v>641</v>
      </c>
    </row>
    <row r="642" spans="1:1">
      <c r="A642" s="32" t="s">
        <v>642</v>
      </c>
    </row>
    <row r="643" spans="1:1">
      <c r="A643" s="32" t="s">
        <v>643</v>
      </c>
    </row>
    <row r="644" spans="1:1">
      <c r="A644" s="32" t="s">
        <v>644</v>
      </c>
    </row>
    <row r="645" spans="1:1">
      <c r="A645" s="32" t="s">
        <v>645</v>
      </c>
    </row>
    <row r="646" spans="1:1">
      <c r="A646" s="32" t="s">
        <v>646</v>
      </c>
    </row>
    <row r="647" spans="1:1">
      <c r="A647" s="32" t="s">
        <v>647</v>
      </c>
    </row>
    <row r="648" spans="1:1">
      <c r="A648" s="32" t="s">
        <v>648</v>
      </c>
    </row>
    <row r="649" spans="1:1">
      <c r="A649" s="32" t="s">
        <v>649</v>
      </c>
    </row>
    <row r="650" spans="1:1">
      <c r="A650" s="32" t="s">
        <v>650</v>
      </c>
    </row>
    <row r="651" spans="1:1">
      <c r="A651" s="32" t="s">
        <v>651</v>
      </c>
    </row>
    <row r="652" spans="1:1">
      <c r="A652" s="32" t="s">
        <v>652</v>
      </c>
    </row>
    <row r="653" spans="1:1">
      <c r="A653" s="32" t="s">
        <v>653</v>
      </c>
    </row>
    <row r="654" spans="1:1">
      <c r="A654" s="32" t="s">
        <v>654</v>
      </c>
    </row>
    <row r="655" spans="1:1">
      <c r="A655" s="32" t="s">
        <v>655</v>
      </c>
    </row>
    <row r="656" spans="1:1">
      <c r="A656" s="32" t="s">
        <v>656</v>
      </c>
    </row>
    <row r="657" spans="1:1">
      <c r="A657" s="32" t="s">
        <v>657</v>
      </c>
    </row>
    <row r="658" spans="1:1">
      <c r="A658" s="32" t="s">
        <v>658</v>
      </c>
    </row>
    <row r="659" spans="1:1">
      <c r="A659" s="32" t="s">
        <v>659</v>
      </c>
    </row>
    <row r="660" spans="1:1">
      <c r="A660" s="32" t="s">
        <v>660</v>
      </c>
    </row>
    <row r="661" spans="1:1">
      <c r="A661" s="32" t="s">
        <v>661</v>
      </c>
    </row>
    <row r="662" spans="1:1">
      <c r="A662" s="32" t="s">
        <v>662</v>
      </c>
    </row>
    <row r="663" spans="1:1">
      <c r="A663" s="32" t="s">
        <v>663</v>
      </c>
    </row>
    <row r="664" spans="1:1">
      <c r="A664" s="32" t="s">
        <v>664</v>
      </c>
    </row>
    <row r="665" spans="1:1">
      <c r="A665" s="32" t="s">
        <v>665</v>
      </c>
    </row>
    <row r="666" spans="1:1">
      <c r="A666" s="32" t="s">
        <v>666</v>
      </c>
    </row>
    <row r="667" spans="1:1">
      <c r="A667" s="32" t="s">
        <v>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1"/>
  <dimension ref="A1:H30"/>
  <sheetViews>
    <sheetView tabSelected="1" zoomScale="130" zoomScaleNormal="130" zoomScaleSheetLayoutView="115" zoomScalePageLayoutView="130" workbookViewId="0">
      <selection activeCell="F14" sqref="F14"/>
    </sheetView>
  </sheetViews>
  <sheetFormatPr defaultColWidth="8.85546875" defaultRowHeight="15"/>
  <cols>
    <col min="1" max="1" width="10" style="3" customWidth="1"/>
    <col min="2" max="2" width="18.42578125" style="3" customWidth="1"/>
    <col min="3" max="3" width="15.7109375" style="3" customWidth="1"/>
    <col min="4" max="5" width="20.85546875" style="3" customWidth="1"/>
    <col min="6" max="6" width="22.28515625" style="3" customWidth="1"/>
    <col min="7" max="16384" width="8.85546875" style="3"/>
  </cols>
  <sheetData>
    <row r="1" spans="1:8" ht="77.25" customHeight="1">
      <c r="A1" s="1"/>
      <c r="B1" s="99"/>
      <c r="C1" s="99"/>
      <c r="D1" s="99"/>
      <c r="E1" s="99"/>
      <c r="F1" s="99"/>
      <c r="G1" s="38"/>
      <c r="H1" s="38"/>
    </row>
    <row r="2" spans="1:8">
      <c r="A2" s="82" t="s">
        <v>99</v>
      </c>
      <c r="B2" s="82"/>
      <c r="C2" s="82"/>
      <c r="D2" s="82"/>
      <c r="E2" s="82"/>
      <c r="F2" s="82"/>
    </row>
    <row r="3" spans="1:8" ht="18" customHeight="1">
      <c r="A3" s="82" t="s">
        <v>88</v>
      </c>
      <c r="B3" s="82"/>
      <c r="C3" s="82"/>
      <c r="D3" s="82"/>
      <c r="E3" s="82"/>
      <c r="F3" s="82"/>
    </row>
    <row r="4" spans="1:8" ht="17.25" customHeight="1">
      <c r="A4" s="15"/>
      <c r="B4" s="82" t="str">
        <f>'1- Dati generali'!B5</f>
        <v>PRA_2016_</v>
      </c>
      <c r="C4" s="82"/>
      <c r="D4" s="82"/>
      <c r="E4" s="82"/>
      <c r="F4" s="15"/>
    </row>
    <row r="5" spans="1:8" ht="35.25" customHeight="1">
      <c r="A5" s="11"/>
      <c r="B5" s="94">
        <f>'1- Dati generali'!B6</f>
        <v>0</v>
      </c>
      <c r="C5" s="94"/>
      <c r="D5" s="94"/>
      <c r="E5" s="94"/>
      <c r="F5" s="11"/>
    </row>
    <row r="6" spans="1:8">
      <c r="A6" s="4"/>
      <c r="B6" s="4"/>
      <c r="C6" s="4"/>
      <c r="D6" s="4"/>
      <c r="E6" s="4"/>
      <c r="F6" s="22"/>
    </row>
    <row r="7" spans="1:8">
      <c r="A7" s="4"/>
      <c r="B7" s="102" t="s">
        <v>0</v>
      </c>
      <c r="C7" s="102"/>
      <c r="D7" s="102" t="s">
        <v>78</v>
      </c>
      <c r="E7" s="102" t="s">
        <v>92</v>
      </c>
      <c r="F7" s="22"/>
    </row>
    <row r="8" spans="1:8">
      <c r="A8" s="4"/>
      <c r="B8" s="102"/>
      <c r="C8" s="102"/>
      <c r="D8" s="102"/>
      <c r="E8" s="102"/>
      <c r="F8" s="22"/>
    </row>
    <row r="9" spans="1:8">
      <c r="A9" s="4"/>
      <c r="B9" s="102"/>
      <c r="C9" s="102"/>
      <c r="D9" s="102"/>
      <c r="E9" s="102"/>
      <c r="F9" s="5"/>
    </row>
    <row r="10" spans="1:8">
      <c r="A10" s="4"/>
      <c r="B10" s="103" t="s">
        <v>91</v>
      </c>
      <c r="C10" s="104"/>
      <c r="D10" s="109"/>
      <c r="E10" s="95"/>
      <c r="F10" s="98" t="s">
        <v>63</v>
      </c>
    </row>
    <row r="11" spans="1:8">
      <c r="A11" s="4"/>
      <c r="B11" s="105"/>
      <c r="C11" s="106"/>
      <c r="D11" s="110"/>
      <c r="E11" s="96"/>
      <c r="F11" s="98"/>
    </row>
    <row r="12" spans="1:8">
      <c r="A12" s="4"/>
      <c r="B12" s="105"/>
      <c r="C12" s="106"/>
      <c r="D12" s="110"/>
      <c r="E12" s="96"/>
      <c r="F12" s="98"/>
    </row>
    <row r="13" spans="1:8">
      <c r="A13" s="4"/>
      <c r="B13" s="107"/>
      <c r="C13" s="108"/>
      <c r="D13" s="111"/>
      <c r="E13" s="97"/>
      <c r="F13" s="98"/>
    </row>
    <row r="14" spans="1:8" ht="24" customHeight="1">
      <c r="A14" s="4"/>
      <c r="B14" s="100" t="s">
        <v>64</v>
      </c>
      <c r="C14" s="101"/>
      <c r="D14" s="61"/>
      <c r="E14" s="61"/>
      <c r="F14" s="27"/>
    </row>
    <row r="15" spans="1:8" ht="51.75" customHeight="1">
      <c r="A15" s="4"/>
      <c r="B15" s="100" t="s">
        <v>65</v>
      </c>
      <c r="C15" s="101"/>
      <c r="D15" s="61"/>
      <c r="E15" s="41"/>
      <c r="F15" s="27"/>
    </row>
    <row r="16" spans="1:8" ht="45" customHeight="1">
      <c r="A16" s="4"/>
      <c r="B16" s="100" t="s">
        <v>66</v>
      </c>
      <c r="C16" s="101"/>
      <c r="D16" s="61"/>
      <c r="E16" s="41"/>
      <c r="F16" s="58" t="s">
        <v>87</v>
      </c>
    </row>
    <row r="17" spans="1:6" ht="54.75" customHeight="1">
      <c r="A17" s="4"/>
      <c r="B17" s="100" t="s">
        <v>67</v>
      </c>
      <c r="C17" s="101"/>
      <c r="D17" s="61"/>
      <c r="E17" s="61"/>
      <c r="F17" s="28"/>
    </row>
    <row r="18" spans="1:6" ht="36.75" customHeight="1">
      <c r="A18" s="4"/>
      <c r="B18" s="100" t="s">
        <v>100</v>
      </c>
      <c r="C18" s="101"/>
      <c r="D18" s="61"/>
      <c r="E18" s="61"/>
      <c r="F18" s="58"/>
    </row>
    <row r="19" spans="1:6" ht="51.75" customHeight="1">
      <c r="A19" s="4"/>
      <c r="B19" s="116" t="s">
        <v>1</v>
      </c>
      <c r="C19" s="117"/>
      <c r="D19" s="61">
        <f>SUM(D10:D18)</f>
        <v>0</v>
      </c>
      <c r="E19" s="61">
        <f>SUM(E10:E18)</f>
        <v>0</v>
      </c>
      <c r="F19" s="29"/>
    </row>
    <row r="20" spans="1:6" ht="51" customHeight="1">
      <c r="A20" s="4"/>
      <c r="B20" s="114" t="s">
        <v>94</v>
      </c>
      <c r="C20" s="115"/>
      <c r="D20" s="24"/>
      <c r="E20" s="42"/>
      <c r="F20" s="57"/>
    </row>
    <row r="21" spans="1:6">
      <c r="A21" s="4"/>
      <c r="B21" s="7"/>
      <c r="C21" s="7"/>
      <c r="D21" s="8"/>
      <c r="E21" s="6"/>
      <c r="F21" s="12"/>
    </row>
    <row r="22" spans="1:6" ht="27.75" customHeight="1" thickBot="1">
      <c r="A22" s="4"/>
      <c r="B22" s="119" t="s">
        <v>86</v>
      </c>
      <c r="C22" s="120"/>
      <c r="D22" s="43">
        <f>D19+E19+D20</f>
        <v>0</v>
      </c>
      <c r="E22" s="30"/>
      <c r="F22" s="10"/>
    </row>
    <row r="23" spans="1:6" ht="16.5" thickTop="1" thickBot="1">
      <c r="A23" s="4"/>
      <c r="B23" s="118" t="s">
        <v>80</v>
      </c>
      <c r="C23" s="118"/>
      <c r="D23" s="44">
        <f>E19</f>
        <v>0</v>
      </c>
      <c r="E23" s="30"/>
      <c r="F23" s="10"/>
    </row>
    <row r="24" spans="1:6" ht="17.25" thickTop="1" thickBot="1">
      <c r="A24" s="4"/>
      <c r="B24" s="2"/>
      <c r="C24" s="9" t="s">
        <v>101</v>
      </c>
      <c r="D24" s="60">
        <f>D22-D23</f>
        <v>0</v>
      </c>
      <c r="E24" s="23"/>
      <c r="F24" s="10"/>
    </row>
    <row r="25" spans="1:6" ht="12" customHeight="1" thickTop="1">
      <c r="A25" s="113"/>
      <c r="B25" s="113"/>
      <c r="C25" s="113"/>
      <c r="D25" s="113"/>
      <c r="E25" s="14"/>
      <c r="F25" s="13"/>
    </row>
    <row r="26" spans="1:6">
      <c r="A26" s="1"/>
      <c r="B26" s="1" t="s">
        <v>82</v>
      </c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 ht="28.5" customHeight="1">
      <c r="A28" s="37"/>
      <c r="B28" s="112" t="s">
        <v>90</v>
      </c>
      <c r="C28" s="112"/>
      <c r="D28" s="37"/>
      <c r="E28" s="112" t="s">
        <v>89</v>
      </c>
      <c r="F28" s="112"/>
    </row>
    <row r="29" spans="1:6" ht="46.5" customHeight="1">
      <c r="A29" s="37"/>
      <c r="B29" s="40"/>
      <c r="C29" s="40"/>
      <c r="D29" s="37"/>
      <c r="E29" s="40"/>
      <c r="F29" s="40"/>
    </row>
    <row r="30" spans="1:6" ht="17.25" customHeight="1"/>
  </sheetData>
  <mergeCells count="24">
    <mergeCell ref="B28:C28"/>
    <mergeCell ref="E28:F28"/>
    <mergeCell ref="A25:D25"/>
    <mergeCell ref="B20:C20"/>
    <mergeCell ref="B16:C16"/>
    <mergeCell ref="B19:C19"/>
    <mergeCell ref="B18:C18"/>
    <mergeCell ref="B17:C17"/>
    <mergeCell ref="B23:C23"/>
    <mergeCell ref="B22:C22"/>
    <mergeCell ref="B14:C14"/>
    <mergeCell ref="B15:C15"/>
    <mergeCell ref="B7:C9"/>
    <mergeCell ref="D7:D9"/>
    <mergeCell ref="E7:E9"/>
    <mergeCell ref="B10:C13"/>
    <mergeCell ref="D10:D13"/>
    <mergeCell ref="B4:E4"/>
    <mergeCell ref="B5:E5"/>
    <mergeCell ref="E10:E13"/>
    <mergeCell ref="F10:F13"/>
    <mergeCell ref="B1:F1"/>
    <mergeCell ref="A2:F2"/>
    <mergeCell ref="A3:F3"/>
  </mergeCells>
  <conditionalFormatting sqref="F16">
    <cfRule type="expression" dxfId="3" priority="4">
      <formula>$D$16&gt;($D$22*0.1)</formula>
    </cfRule>
  </conditionalFormatting>
  <conditionalFormatting sqref="D24">
    <cfRule type="cellIs" dxfId="2" priority="2" operator="lessThan">
      <formula>0</formula>
    </cfRule>
  </conditionalFormatting>
  <conditionalFormatting sqref="F10:F12">
    <cfRule type="expression" dxfId="1" priority="6">
      <formula>$D$10&gt;($D$22/3)</formula>
    </cfRule>
  </conditionalFormatting>
  <conditionalFormatting sqref="B5:E5">
    <cfRule type="expression" dxfId="0" priority="1">
      <formula>$B$5=0</formula>
    </cfRule>
  </conditionalFormatting>
  <hyperlinks>
    <hyperlink ref="B14:C14" location="'2 -Missioni'!A1" display="2. Missioni"/>
    <hyperlink ref="B15:C15" location="'3 - Consumabili'!A1" display="3. Consumabili"/>
    <hyperlink ref="B16:C16" location="'4 - Piccole attrezzature'!A1" display="4. Piccole attrezzature fino ad un massimo del 10% del costo totale"/>
    <hyperlink ref="B18:C18" location="'6 - Spese di pubbl. '!Area_stampa" display="6. Spese di pubblicazione e realizzazione workshop"/>
    <hyperlink ref="B17:C17" location="'5 - Altri costi diretti'!A1" display="5. Altri costi diretti ad. es. (visiting professor,  servizi e forniture)"/>
    <hyperlink ref="B10:C13" location="'1 -Personale '!A1" display="'1 -Personale '!A1"/>
  </hyperlinks>
  <pageMargins left="0.25" right="0.25" top="0.75" bottom="0.75" header="0.3" footer="0.3"/>
  <pageSetup paperSize="9" scale="95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1- Dati generali</vt:lpstr>
      <vt:lpstr>2- Gruppo di ricerca</vt:lpstr>
      <vt:lpstr>3- Risultati e obiettivi </vt:lpstr>
      <vt:lpstr>4 - Elenco pubblicazioni</vt:lpstr>
      <vt:lpstr>formule</vt:lpstr>
      <vt:lpstr>5 - Rendiconto finanziario</vt:lpstr>
      <vt:lpstr>'1- Dati generali'!Area_stampa</vt:lpstr>
      <vt:lpstr>'2- Gruppo di ricerca'!Area_stampa</vt:lpstr>
      <vt:lpstr>'3- Risultati e obiettivi '!Area_stampa</vt:lpstr>
      <vt:lpstr>'4 - Elenco pubblicazioni'!Area_stampa</vt:lpstr>
      <vt:lpstr>'5 - Rendiconto finanziario'!Area_stampa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bagnato</cp:lastModifiedBy>
  <cp:lastPrinted>2016-11-18T08:55:18Z</cp:lastPrinted>
  <dcterms:created xsi:type="dcterms:W3CDTF">2014-12-12T10:54:29Z</dcterms:created>
  <dcterms:modified xsi:type="dcterms:W3CDTF">2017-01-13T09:34:00Z</dcterms:modified>
</cp:coreProperties>
</file>